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1-18" sheetId="1" r:id="rId1"/>
    <sheet name="7-11" sheetId="2" r:id="rId2"/>
  </sheets>
  <calcPr calcId="162913" refMode="R1C1"/>
</workbook>
</file>

<file path=xl/calcChain.xml><?xml version="1.0" encoding="utf-8"?>
<calcChain xmlns="http://schemas.openxmlformats.org/spreadsheetml/2006/main">
  <c r="N81" i="2" l="1"/>
  <c r="I81" i="2"/>
  <c r="H81" i="2"/>
  <c r="G81" i="2"/>
  <c r="F81" i="2"/>
  <c r="E81" i="2"/>
  <c r="D81" i="2"/>
  <c r="O73" i="2"/>
  <c r="N73" i="2"/>
  <c r="K73" i="2"/>
  <c r="J73" i="2"/>
  <c r="I73" i="2"/>
  <c r="H73" i="2"/>
  <c r="G73" i="2"/>
  <c r="F73" i="2"/>
  <c r="E73" i="2"/>
  <c r="D73" i="2"/>
  <c r="N65" i="2"/>
  <c r="I65" i="2"/>
  <c r="H65" i="2"/>
  <c r="G65" i="2"/>
  <c r="F65" i="2"/>
  <c r="E65" i="2"/>
  <c r="D65" i="2"/>
  <c r="O57" i="2"/>
  <c r="N57" i="2"/>
  <c r="L57" i="2"/>
  <c r="I57" i="2"/>
  <c r="H57" i="2"/>
  <c r="G57" i="2"/>
  <c r="F57" i="2"/>
  <c r="E57" i="2"/>
  <c r="D57" i="2"/>
  <c r="O49" i="2"/>
  <c r="N49" i="2"/>
  <c r="K49" i="2"/>
  <c r="J49" i="2"/>
  <c r="I49" i="2"/>
  <c r="H49" i="2"/>
  <c r="G49" i="2"/>
  <c r="F49" i="2"/>
  <c r="E49" i="2"/>
  <c r="D49" i="2"/>
  <c r="O41" i="2"/>
  <c r="N41" i="2"/>
  <c r="L41" i="2"/>
  <c r="K41" i="2"/>
  <c r="J41" i="2"/>
  <c r="I41" i="2"/>
  <c r="H41" i="2"/>
  <c r="G41" i="2"/>
  <c r="F41" i="2"/>
  <c r="E41" i="2"/>
  <c r="D41" i="2"/>
  <c r="O33" i="2"/>
  <c r="N33" i="2"/>
  <c r="M33" i="2"/>
  <c r="L33" i="2"/>
  <c r="K33" i="2"/>
  <c r="J33" i="2"/>
  <c r="I33" i="2"/>
  <c r="H33" i="2"/>
  <c r="G33" i="2"/>
  <c r="F33" i="2"/>
  <c r="E33" i="2"/>
  <c r="D33" i="2"/>
  <c r="O24" i="2"/>
  <c r="N24" i="2"/>
  <c r="M24" i="2"/>
  <c r="L24" i="2"/>
  <c r="K24" i="2"/>
  <c r="J24" i="2"/>
  <c r="I24" i="2"/>
  <c r="H24" i="2"/>
  <c r="G24" i="2"/>
  <c r="F24" i="2"/>
  <c r="E24" i="2"/>
  <c r="D24" i="2"/>
  <c r="O16" i="2"/>
  <c r="N16" i="2"/>
  <c r="L16" i="2"/>
  <c r="K16" i="2"/>
  <c r="J16" i="2"/>
  <c r="I16" i="2"/>
  <c r="H16" i="2"/>
  <c r="G16" i="2"/>
  <c r="F16" i="2"/>
  <c r="E16" i="2"/>
  <c r="D16" i="2"/>
  <c r="O9" i="2"/>
  <c r="N9" i="2"/>
  <c r="M9" i="2"/>
  <c r="L9" i="2"/>
  <c r="K9" i="2"/>
  <c r="J9" i="2"/>
  <c r="I9" i="2"/>
  <c r="H9" i="2"/>
  <c r="G9" i="2"/>
  <c r="F9" i="2"/>
  <c r="E9" i="2"/>
  <c r="D9" i="2"/>
  <c r="N82" i="1"/>
  <c r="I82" i="1"/>
  <c r="H82" i="1"/>
  <c r="G82" i="1"/>
  <c r="F82" i="1"/>
  <c r="E82" i="1"/>
  <c r="D82" i="1"/>
  <c r="O74" i="1"/>
  <c r="N74" i="1"/>
  <c r="K74" i="1"/>
  <c r="J74" i="1"/>
  <c r="I74" i="1"/>
  <c r="H74" i="1"/>
  <c r="G74" i="1"/>
  <c r="F74" i="1"/>
  <c r="E74" i="1"/>
  <c r="D74" i="1"/>
  <c r="N65" i="1"/>
  <c r="I65" i="1"/>
  <c r="H65" i="1"/>
  <c r="G65" i="1"/>
  <c r="F65" i="1"/>
  <c r="E65" i="1"/>
  <c r="D65" i="1"/>
  <c r="O57" i="1"/>
  <c r="N57" i="1"/>
  <c r="L57" i="1"/>
  <c r="I57" i="1"/>
  <c r="H57" i="1"/>
  <c r="G57" i="1"/>
  <c r="F57" i="1"/>
  <c r="E57" i="1"/>
  <c r="D57" i="1"/>
  <c r="O49" i="1"/>
  <c r="N49" i="1"/>
  <c r="K49" i="1"/>
  <c r="J49" i="1"/>
  <c r="I49" i="1"/>
  <c r="H49" i="1"/>
  <c r="G49" i="1"/>
  <c r="F49" i="1"/>
  <c r="E49" i="1"/>
  <c r="D49" i="1"/>
  <c r="O41" i="1"/>
  <c r="N41" i="1"/>
  <c r="L41" i="1"/>
  <c r="K41" i="1"/>
  <c r="J41" i="1"/>
  <c r="I41" i="1"/>
  <c r="H41" i="1"/>
  <c r="G41" i="1"/>
  <c r="F41" i="1"/>
  <c r="E41" i="1"/>
  <c r="D41" i="1"/>
  <c r="O33" i="1"/>
  <c r="N33" i="1"/>
  <c r="M33" i="1"/>
  <c r="L33" i="1"/>
  <c r="K33" i="1"/>
  <c r="J33" i="1"/>
  <c r="I33" i="1"/>
  <c r="H33" i="1"/>
  <c r="G33" i="1"/>
  <c r="F33" i="1"/>
  <c r="E33" i="1"/>
  <c r="D33" i="1"/>
  <c r="O24" i="1"/>
  <c r="N24" i="1"/>
  <c r="M24" i="1"/>
  <c r="L24" i="1"/>
  <c r="K24" i="1"/>
  <c r="J24" i="1"/>
  <c r="I24" i="1"/>
  <c r="H24" i="1"/>
  <c r="G24" i="1"/>
  <c r="F24" i="1"/>
  <c r="E24" i="1"/>
  <c r="D24" i="1"/>
  <c r="O16" i="1"/>
  <c r="N16" i="1"/>
  <c r="L16" i="1"/>
  <c r="K16" i="1"/>
  <c r="J16" i="1"/>
  <c r="I16" i="1"/>
  <c r="H16" i="1"/>
  <c r="G16" i="1"/>
  <c r="F16" i="1"/>
  <c r="E16" i="1"/>
  <c r="D16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<sst xmlns="http://schemas.openxmlformats.org/spreadsheetml/2006/main" count="254" uniqueCount="75">
  <si>
    <t>№</t>
  </si>
  <si>
    <t>блюдо</t>
  </si>
  <si>
    <t>выход</t>
  </si>
  <si>
    <t>белки(г)</t>
  </si>
  <si>
    <t>жиры(г)</t>
  </si>
  <si>
    <t>Углеводы(г)</t>
  </si>
  <si>
    <t>ккал</t>
  </si>
  <si>
    <t>Са(мг)</t>
  </si>
  <si>
    <t>Mg(мг))</t>
  </si>
  <si>
    <t>А(мг)</t>
  </si>
  <si>
    <t>В1(мг)</t>
  </si>
  <si>
    <t>С(мг)</t>
  </si>
  <si>
    <t>Е(мг)</t>
  </si>
  <si>
    <t>Р(мг)</t>
  </si>
  <si>
    <t>Fe(мг)</t>
  </si>
  <si>
    <t>1 день</t>
  </si>
  <si>
    <t>завтрак</t>
  </si>
  <si>
    <t>возраст 11-18 лет</t>
  </si>
  <si>
    <t>суп молочный с геркулесом</t>
  </si>
  <si>
    <t>250/10</t>
  </si>
  <si>
    <t>бутерброд с повидлом</t>
  </si>
  <si>
    <t>30/20</t>
  </si>
  <si>
    <t>54-3гн 2020</t>
  </si>
  <si>
    <t>чай байховый с сахаром</t>
  </si>
  <si>
    <t>200/15</t>
  </si>
  <si>
    <t>хлеб пшеничный</t>
  </si>
  <si>
    <t>2 день</t>
  </si>
  <si>
    <t>54-
20к-
2020</t>
  </si>
  <si>
    <t>каша молочная рисовая</t>
  </si>
  <si>
    <t>220/10</t>
  </si>
  <si>
    <t>54-8гн 2020</t>
  </si>
  <si>
    <t>какао   со сгущенкой</t>
  </si>
  <si>
    <t>26.0</t>
  </si>
  <si>
    <t>3 день</t>
  </si>
  <si>
    <t>54-19к 2020</t>
  </si>
  <si>
    <t>суп молочный с макаронными изделиями</t>
  </si>
  <si>
    <t>сок натуральный</t>
  </si>
  <si>
    <t>4 день</t>
  </si>
  <si>
    <t>54-12г-
2020</t>
  </si>
  <si>
    <t>каша пшенная рассыпчатая с маслом</t>
  </si>
  <si>
    <t>54-1з
2020</t>
  </si>
  <si>
    <t>сыр</t>
  </si>
  <si>
    <t>творожная масса</t>
  </si>
  <si>
    <t>5 день</t>
  </si>
  <si>
    <t>54-4г.
2020</t>
  </si>
  <si>
    <t>каша гречневая рассыпчатая со сливочным маслом.</t>
  </si>
  <si>
    <t>200/10</t>
  </si>
  <si>
    <t>котлета мясная</t>
  </si>
  <si>
    <t>6 день</t>
  </si>
  <si>
    <t>54-7г-
2020</t>
  </si>
  <si>
    <t>рис припущенный</t>
  </si>
  <si>
    <t>сосиска отварная</t>
  </si>
  <si>
    <t>7 день</t>
  </si>
  <si>
    <t>54-5г-
2020</t>
  </si>
  <si>
    <t>каша перловая рассыпчатая со сливочным маслом</t>
  </si>
  <si>
    <t>колбаса отварная</t>
  </si>
  <si>
    <t>8 день</t>
  </si>
  <si>
    <t>котлета куриная</t>
  </si>
  <si>
    <t>Чай байховый с сахаром</t>
  </si>
  <si>
    <t>1.0</t>
  </si>
  <si>
    <t>9 день</t>
  </si>
  <si>
    <t>54-
17к-
2020</t>
  </si>
  <si>
    <t>суп молочный с гречневой крупой</t>
  </si>
  <si>
    <t>бутерброд с маслом</t>
  </si>
  <si>
    <t>20/30</t>
  </si>
  <si>
    <t>0.00</t>
  </si>
  <si>
    <t>0.40</t>
  </si>
  <si>
    <t>10 день</t>
  </si>
  <si>
    <t>каша дружба на молоке</t>
  </si>
  <si>
    <t>чай байховый с сахаром»</t>
  </si>
  <si>
    <t>печенье</t>
  </si>
  <si>
    <t>0.60</t>
  </si>
  <si>
    <t>возраст 7-11 лет</t>
  </si>
  <si>
    <t>180/10</t>
  </si>
  <si>
    <t>54-17к-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</si>
</sst>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2"/>
    </font>
    <font>
      <sz val="9"/>
      <color indexed="8"/>
      <name val="Arial"/>
      <family val="2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" fontId="20" fillId="33" borderId="10" xfId="0" applyNumberFormat="1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2" fontId="23" fillId="33" borderId="10" xfId="0" applyNumberFormat="1" applyFont="1" applyFill="1" applyBorder="1" applyAlignment="1">
      <alignment horizontal="left" vertical="top" wrapText="1"/>
    </xf>
    <xf numFmtId="2" fontId="24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2" fontId="25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6" fillId="0" borderId="0" xfId="0" applyFont="1">
      <alignment vertical="top" wrapText="1"/>
    </xf>
    <xf numFmtId="0" fontId="27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left" vertical="top" wrapText="1"/>
    </xf>
    <xf numFmtId="2" fontId="26" fillId="0" borderId="10" xfId="0" applyNumberFormat="1" applyFont="1" applyBorder="1" applyAlignment="1">
      <alignment horizontal="left" vertical="top" wrapText="1"/>
    </xf>
    <xf numFmtId="0" fontId="25" fillId="0" borderId="0" xfId="0" applyFont="1">
      <alignment vertical="top" wrapText="1"/>
    </xf>
    <xf numFmtId="0" fontId="0" fillId="0" borderId="10" xfId="0" applyBorder="1" applyAlignment="1">
      <alignment horizontal="left" vertical="top" wrapText="1"/>
    </xf>
    <xf numFmtId="0" fontId="29" fillId="0" borderId="0" xfId="0" applyFont="1">
      <alignment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2" fontId="30" fillId="0" borderId="14" xfId="0" applyNumberFormat="1" applyFont="1" applyBorder="1" applyAlignment="1">
      <alignment horizontal="left" vertical="top" wrapText="1"/>
    </xf>
    <xf numFmtId="2" fontId="31" fillId="0" borderId="14" xfId="0" applyNumberFormat="1" applyFont="1" applyBorder="1" applyAlignment="1">
      <alignment horizontal="left" vertical="top" wrapText="1"/>
    </xf>
    <xf numFmtId="2" fontId="30" fillId="0" borderId="13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1" fontId="33" fillId="0" borderId="10" xfId="0" applyNumberFormat="1" applyFont="1" applyBorder="1" applyAlignment="1">
      <alignment horizontal="left" vertical="top" wrapText="1"/>
    </xf>
    <xf numFmtId="1" fontId="28" fillId="0" borderId="10" xfId="0" applyNumberFormat="1" applyFont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A4" sqref="A4:O4"/>
    </sheetView>
  </sheetViews>
  <sheetFormatPr defaultColWidth="9.83203125" defaultRowHeight="12.95" customHeight="1" x14ac:dyDescent="0.2"/>
  <cols>
    <col min="1" max="1" width="12.6640625" customWidth="1"/>
    <col min="2" max="2" width="31.33203125" customWidth="1"/>
    <col min="3" max="3" width="9.33203125" customWidth="1"/>
    <col min="4" max="5" width="11.5" customWidth="1"/>
    <col min="6" max="6" width="15.1640625" customWidth="1"/>
    <col min="7" max="7" width="12.6640625" customWidth="1"/>
    <col min="8" max="8" width="9.33203125" customWidth="1"/>
    <col min="9" max="9" width="12.6640625" customWidth="1"/>
    <col min="10" max="10" width="9.33203125" customWidth="1"/>
    <col min="11" max="11" width="11.5" customWidth="1"/>
    <col min="12" max="12" width="10.5" customWidth="1"/>
    <col min="13" max="13" width="9.33203125" customWidth="1"/>
    <col min="14" max="15" width="10.5" customWidth="1"/>
  </cols>
  <sheetData>
    <row r="1" spans="1:15" ht="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9" customHeight="1" x14ac:dyDescent="0.2">
      <c r="A2" s="3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9" customHeight="1" x14ac:dyDescent="0.2">
      <c r="A3" s="3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9" customHeight="1" x14ac:dyDescent="0.2">
      <c r="A4" s="2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9" customHeight="1" x14ac:dyDescent="0.2">
      <c r="A5" s="6">
        <v>52</v>
      </c>
      <c r="B5" s="7" t="s">
        <v>18</v>
      </c>
      <c r="C5" s="1" t="s">
        <v>19</v>
      </c>
      <c r="D5" s="8">
        <v>15.45</v>
      </c>
      <c r="E5" s="8">
        <v>18.95</v>
      </c>
      <c r="F5" s="8">
        <v>58.2</v>
      </c>
      <c r="G5" s="8">
        <v>464.2</v>
      </c>
      <c r="H5" s="9">
        <v>838</v>
      </c>
      <c r="I5" s="9">
        <v>97</v>
      </c>
      <c r="J5" s="9">
        <v>114</v>
      </c>
      <c r="K5" s="8">
        <v>0.25</v>
      </c>
      <c r="L5" s="8">
        <v>3</v>
      </c>
      <c r="M5" s="8">
        <v>0</v>
      </c>
      <c r="N5" s="9">
        <v>617</v>
      </c>
      <c r="O5" s="8">
        <v>2</v>
      </c>
    </row>
    <row r="6" spans="1:15" ht="9" customHeight="1" x14ac:dyDescent="0.2">
      <c r="A6" s="10">
        <v>381</v>
      </c>
      <c r="B6" s="11" t="s">
        <v>20</v>
      </c>
      <c r="C6" s="1" t="s">
        <v>21</v>
      </c>
      <c r="D6" s="8">
        <v>1.72</v>
      </c>
      <c r="E6" s="8">
        <v>4.2</v>
      </c>
      <c r="F6" s="8">
        <v>32.9</v>
      </c>
      <c r="G6" s="8">
        <v>176.3</v>
      </c>
      <c r="H6" s="12">
        <v>1.7</v>
      </c>
      <c r="I6" s="13">
        <v>2.5</v>
      </c>
      <c r="J6" s="13">
        <v>3.6</v>
      </c>
      <c r="K6" s="13">
        <v>4.3</v>
      </c>
      <c r="L6" s="13">
        <v>0.2</v>
      </c>
      <c r="M6" s="13">
        <v>0</v>
      </c>
      <c r="N6" s="12">
        <v>0</v>
      </c>
      <c r="O6" s="13">
        <v>6.6</v>
      </c>
    </row>
    <row r="7" spans="1:15" ht="9" customHeight="1" x14ac:dyDescent="0.2">
      <c r="A7" s="1" t="s">
        <v>22</v>
      </c>
      <c r="B7" s="1" t="s">
        <v>23</v>
      </c>
      <c r="C7" s="1" t="s">
        <v>24</v>
      </c>
      <c r="D7" s="8">
        <v>0.6</v>
      </c>
      <c r="E7" s="8">
        <v>0</v>
      </c>
      <c r="F7" s="8">
        <v>13.4</v>
      </c>
      <c r="G7" s="8">
        <v>55.2</v>
      </c>
      <c r="H7" s="8">
        <v>6</v>
      </c>
      <c r="I7" s="8">
        <v>5</v>
      </c>
      <c r="J7" s="9">
        <v>0</v>
      </c>
      <c r="K7" s="9">
        <v>0</v>
      </c>
      <c r="L7" s="8">
        <v>1</v>
      </c>
      <c r="M7" s="9">
        <v>0</v>
      </c>
      <c r="N7" s="8">
        <v>8</v>
      </c>
      <c r="O7" s="8">
        <v>1</v>
      </c>
    </row>
    <row r="8" spans="1:15" ht="9" customHeight="1" x14ac:dyDescent="0.2">
      <c r="A8" s="14"/>
      <c r="B8" s="1" t="s">
        <v>25</v>
      </c>
      <c r="C8" s="15">
        <v>60</v>
      </c>
      <c r="D8" s="8">
        <v>16.66</v>
      </c>
      <c r="E8" s="8">
        <v>27.32</v>
      </c>
      <c r="F8" s="8">
        <v>134.54</v>
      </c>
      <c r="G8" s="8">
        <v>302</v>
      </c>
      <c r="H8" s="9">
        <v>75</v>
      </c>
      <c r="I8" s="9">
        <v>24</v>
      </c>
      <c r="J8" s="8">
        <v>0</v>
      </c>
      <c r="K8" s="8">
        <v>0.04</v>
      </c>
      <c r="L8" s="8">
        <v>0.6</v>
      </c>
      <c r="M8" s="8">
        <v>0</v>
      </c>
      <c r="N8" s="8">
        <v>1.4</v>
      </c>
      <c r="O8" s="8">
        <v>0.1</v>
      </c>
    </row>
    <row r="9" spans="1:15" ht="12.6" customHeight="1" x14ac:dyDescent="0.2">
      <c r="A9" s="16"/>
      <c r="B9" s="16"/>
      <c r="C9" s="17"/>
      <c r="D9" s="17">
        <f t="shared" ref="D9:O9" si="0">SUM(D5:D8)</f>
        <v>34.43</v>
      </c>
      <c r="E9" s="17">
        <f t="shared" si="0"/>
        <v>50.47</v>
      </c>
      <c r="F9" s="17">
        <f t="shared" si="0"/>
        <v>239.04</v>
      </c>
      <c r="G9" s="17">
        <f t="shared" si="0"/>
        <v>997.7</v>
      </c>
      <c r="H9" s="17">
        <f t="shared" si="0"/>
        <v>920.7</v>
      </c>
      <c r="I9" s="17">
        <f t="shared" si="0"/>
        <v>128.5</v>
      </c>
      <c r="J9" s="17">
        <f t="shared" si="0"/>
        <v>117.6</v>
      </c>
      <c r="K9" s="17">
        <f t="shared" si="0"/>
        <v>4.59</v>
      </c>
      <c r="L9" s="17">
        <f t="shared" si="0"/>
        <v>4.8</v>
      </c>
      <c r="M9" s="17">
        <f t="shared" si="0"/>
        <v>0</v>
      </c>
      <c r="N9" s="17">
        <f t="shared" si="0"/>
        <v>626.4</v>
      </c>
      <c r="O9" s="17">
        <f t="shared" si="0"/>
        <v>9.6999999999999993</v>
      </c>
    </row>
    <row r="10" spans="1:15" ht="9" customHeight="1" x14ac:dyDescent="0.2">
      <c r="A10" s="3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1:15" ht="9" customHeight="1" x14ac:dyDescent="0.2">
      <c r="A11" s="3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ht="9" customHeight="1" x14ac:dyDescent="0.2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9" customHeight="1" x14ac:dyDescent="0.2">
      <c r="A13" s="10" t="s">
        <v>27</v>
      </c>
      <c r="B13" s="7" t="s">
        <v>28</v>
      </c>
      <c r="C13" s="1" t="s">
        <v>29</v>
      </c>
      <c r="D13" s="8">
        <v>12.8</v>
      </c>
      <c r="E13" s="8">
        <v>14.56</v>
      </c>
      <c r="F13" s="8">
        <v>71.739999999999995</v>
      </c>
      <c r="G13" s="8">
        <v>462.29</v>
      </c>
      <c r="H13" s="9">
        <v>130</v>
      </c>
      <c r="I13" s="8">
        <v>45</v>
      </c>
      <c r="J13" s="8">
        <v>23.5</v>
      </c>
      <c r="K13" s="8">
        <v>0.17</v>
      </c>
      <c r="L13" s="8">
        <v>0</v>
      </c>
      <c r="M13" s="8">
        <v>0</v>
      </c>
      <c r="N13" s="9">
        <v>176</v>
      </c>
      <c r="O13" s="8">
        <v>3</v>
      </c>
    </row>
    <row r="14" spans="1:15" ht="9" customHeight="1" x14ac:dyDescent="0.2">
      <c r="A14" s="1" t="s">
        <v>30</v>
      </c>
      <c r="B14" s="1" t="s">
        <v>31</v>
      </c>
      <c r="C14" s="15">
        <v>200</v>
      </c>
      <c r="D14" s="8">
        <v>7</v>
      </c>
      <c r="E14" s="8">
        <v>6.8</v>
      </c>
      <c r="F14" s="8">
        <v>44.6</v>
      </c>
      <c r="G14" s="8">
        <v>266.8</v>
      </c>
      <c r="H14" s="9">
        <v>108</v>
      </c>
      <c r="I14" s="8" t="s">
        <v>32</v>
      </c>
      <c r="J14" s="8">
        <v>0.37916666668024845</v>
      </c>
      <c r="K14" s="8">
        <v>1</v>
      </c>
      <c r="L14" s="8">
        <v>0.13</v>
      </c>
      <c r="M14" s="8">
        <v>0</v>
      </c>
      <c r="N14" s="9">
        <v>95</v>
      </c>
      <c r="O14" s="8">
        <v>1</v>
      </c>
    </row>
    <row r="15" spans="1:15" ht="9" customHeight="1" x14ac:dyDescent="0.2">
      <c r="A15" s="14"/>
      <c r="B15" s="1" t="s">
        <v>25</v>
      </c>
      <c r="C15" s="15">
        <v>60</v>
      </c>
      <c r="D15" s="8">
        <v>16.66</v>
      </c>
      <c r="E15" s="8">
        <v>27.32</v>
      </c>
      <c r="F15" s="8">
        <v>134.54</v>
      </c>
      <c r="G15" s="8">
        <v>302</v>
      </c>
      <c r="H15" s="9">
        <v>75</v>
      </c>
      <c r="I15" s="9">
        <v>24</v>
      </c>
      <c r="J15" s="8">
        <v>0</v>
      </c>
      <c r="K15" s="8">
        <v>0.04</v>
      </c>
      <c r="L15" s="8">
        <v>0.6</v>
      </c>
      <c r="M15" s="8">
        <v>0</v>
      </c>
      <c r="N15" s="8">
        <v>1.4</v>
      </c>
      <c r="O15" s="8">
        <v>0.1</v>
      </c>
    </row>
    <row r="16" spans="1:15" ht="14.1" customHeight="1" x14ac:dyDescent="0.2">
      <c r="A16" s="18"/>
      <c r="B16" s="16"/>
      <c r="C16" s="17"/>
      <c r="D16" s="17">
        <f t="shared" ref="D16:L16" si="1">SUM(D13:D15)</f>
        <v>36.46</v>
      </c>
      <c r="E16" s="17">
        <f t="shared" si="1"/>
        <v>48.68</v>
      </c>
      <c r="F16" s="17">
        <f t="shared" si="1"/>
        <v>250.88</v>
      </c>
      <c r="G16" s="17">
        <f t="shared" si="1"/>
        <v>1031.0900000000001</v>
      </c>
      <c r="H16" s="17">
        <f t="shared" si="1"/>
        <v>313</v>
      </c>
      <c r="I16" s="17">
        <f t="shared" si="1"/>
        <v>69</v>
      </c>
      <c r="J16" s="17">
        <f t="shared" si="1"/>
        <v>23.879166666680248</v>
      </c>
      <c r="K16" s="17">
        <f t="shared" si="1"/>
        <v>1.21</v>
      </c>
      <c r="L16" s="17">
        <f t="shared" si="1"/>
        <v>0.73</v>
      </c>
      <c r="M16" s="17">
        <v>0</v>
      </c>
      <c r="N16" s="17">
        <f>SUM(N13:N15)</f>
        <v>272.39999999999998</v>
      </c>
      <c r="O16" s="17">
        <f>SUM(O13:O15)</f>
        <v>4.0999999999999996</v>
      </c>
    </row>
    <row r="17" spans="1:15" ht="9" customHeight="1" x14ac:dyDescent="0.2">
      <c r="A17" s="3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</row>
    <row r="18" spans="1:15" ht="9" customHeight="1" x14ac:dyDescent="0.2">
      <c r="A18" s="3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</row>
    <row r="19" spans="1:15" ht="9" customHeight="1" x14ac:dyDescent="0.2">
      <c r="A19" s="2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" customHeight="1" x14ac:dyDescent="0.2">
      <c r="A20" s="1" t="s">
        <v>34</v>
      </c>
      <c r="B20" s="1" t="s">
        <v>35</v>
      </c>
      <c r="C20" s="1" t="s">
        <v>19</v>
      </c>
      <c r="D20" s="8">
        <v>28.93</v>
      </c>
      <c r="E20" s="8">
        <v>30.36</v>
      </c>
      <c r="F20" s="8">
        <v>101.2</v>
      </c>
      <c r="G20" s="8">
        <v>794.1</v>
      </c>
      <c r="H20" s="9">
        <v>921.8</v>
      </c>
      <c r="I20" s="8">
        <v>106.7</v>
      </c>
      <c r="J20" s="9">
        <v>125.4</v>
      </c>
      <c r="K20" s="8">
        <v>0.27500000000000002</v>
      </c>
      <c r="L20" s="8">
        <v>3.3</v>
      </c>
      <c r="M20" s="8">
        <v>0</v>
      </c>
      <c r="N20" s="9">
        <v>678.7</v>
      </c>
      <c r="O20" s="8">
        <v>2.2000000000000002</v>
      </c>
    </row>
    <row r="21" spans="1:15" ht="9" customHeight="1" x14ac:dyDescent="0.2">
      <c r="A21" s="19">
        <v>293</v>
      </c>
      <c r="B21" s="1" t="s">
        <v>36</v>
      </c>
      <c r="C21" s="15">
        <v>200</v>
      </c>
      <c r="D21" s="8">
        <v>4</v>
      </c>
      <c r="E21" s="8">
        <v>0.4</v>
      </c>
      <c r="F21" s="8">
        <v>11.6</v>
      </c>
      <c r="G21" s="8">
        <v>72</v>
      </c>
      <c r="H21" s="9">
        <v>9</v>
      </c>
      <c r="I21" s="8">
        <v>6</v>
      </c>
      <c r="J21" s="8">
        <v>2.0499999999999998</v>
      </c>
      <c r="K21" s="8">
        <v>0</v>
      </c>
      <c r="L21" s="8">
        <v>0</v>
      </c>
      <c r="M21" s="8">
        <v>0</v>
      </c>
      <c r="N21" s="9">
        <v>7</v>
      </c>
      <c r="O21" s="8">
        <v>0</v>
      </c>
    </row>
    <row r="22" spans="1:15" ht="9" customHeight="1" x14ac:dyDescent="0.2">
      <c r="A22" s="15">
        <v>73</v>
      </c>
      <c r="B22" s="1" t="s">
        <v>20</v>
      </c>
      <c r="C22" s="8" t="s">
        <v>21</v>
      </c>
      <c r="D22" s="8">
        <v>1.6</v>
      </c>
      <c r="E22" s="8">
        <v>3.8</v>
      </c>
      <c r="F22" s="8">
        <v>20.2</v>
      </c>
      <c r="G22" s="9">
        <v>121</v>
      </c>
      <c r="H22" s="8">
        <v>7.4</v>
      </c>
      <c r="I22" s="8">
        <v>3.9</v>
      </c>
      <c r="J22" s="9">
        <v>20</v>
      </c>
      <c r="K22" s="8">
        <v>0.02</v>
      </c>
      <c r="L22" s="8">
        <v>0.1</v>
      </c>
      <c r="M22" s="8">
        <v>0.27</v>
      </c>
      <c r="N22" s="8">
        <v>15.9</v>
      </c>
      <c r="O22" s="8">
        <v>0.44</v>
      </c>
    </row>
    <row r="23" spans="1:15" ht="9" customHeight="1" x14ac:dyDescent="0.2">
      <c r="A23" s="14"/>
      <c r="B23" s="1" t="s">
        <v>25</v>
      </c>
      <c r="C23" s="15">
        <v>60</v>
      </c>
      <c r="D23" s="8">
        <v>16.66</v>
      </c>
      <c r="E23" s="8">
        <v>27.32</v>
      </c>
      <c r="F23" s="8">
        <v>134.54</v>
      </c>
      <c r="G23" s="8">
        <v>302</v>
      </c>
      <c r="H23" s="9">
        <v>75</v>
      </c>
      <c r="I23" s="9">
        <v>24</v>
      </c>
      <c r="J23" s="8">
        <v>0</v>
      </c>
      <c r="K23" s="8">
        <v>0.04</v>
      </c>
      <c r="L23" s="8">
        <v>0.6</v>
      </c>
      <c r="M23" s="8">
        <v>0</v>
      </c>
      <c r="N23" s="8">
        <v>1.4</v>
      </c>
      <c r="O23" s="8">
        <v>0.1</v>
      </c>
    </row>
    <row r="24" spans="1:15" ht="11.45" customHeight="1" x14ac:dyDescent="0.2">
      <c r="A24" s="16"/>
      <c r="B24" s="16"/>
      <c r="C24" s="17"/>
      <c r="D24" s="17">
        <f t="shared" ref="D24:O24" si="2">SUM(D20:D23)</f>
        <v>51.19</v>
      </c>
      <c r="E24" s="17">
        <f t="shared" si="2"/>
        <v>61.879999999999995</v>
      </c>
      <c r="F24" s="17">
        <f t="shared" si="2"/>
        <v>267.53999999999996</v>
      </c>
      <c r="G24" s="17">
        <f t="shared" si="2"/>
        <v>1289.0999999999999</v>
      </c>
      <c r="H24" s="17">
        <f t="shared" si="2"/>
        <v>1013.1999999999999</v>
      </c>
      <c r="I24" s="17">
        <f t="shared" si="2"/>
        <v>140.60000000000002</v>
      </c>
      <c r="J24" s="17">
        <f t="shared" si="2"/>
        <v>147.44999999999999</v>
      </c>
      <c r="K24" s="17">
        <f t="shared" si="2"/>
        <v>0.33500000000000002</v>
      </c>
      <c r="L24" s="17">
        <f t="shared" si="2"/>
        <v>4</v>
      </c>
      <c r="M24" s="17">
        <f t="shared" si="2"/>
        <v>0.27</v>
      </c>
      <c r="N24" s="17">
        <f t="shared" si="2"/>
        <v>703</v>
      </c>
      <c r="O24" s="17">
        <f t="shared" si="2"/>
        <v>2.74</v>
      </c>
    </row>
    <row r="25" spans="1:15" ht="9" customHeight="1" x14ac:dyDescent="0.2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1:15" ht="9" customHeight="1" x14ac:dyDescent="0.2">
      <c r="A26" s="3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1:15" ht="9" customHeight="1" x14ac:dyDescent="0.2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1.6" customHeight="1" x14ac:dyDescent="0.2">
      <c r="A28" s="10" t="s">
        <v>38</v>
      </c>
      <c r="B28" s="1" t="s">
        <v>39</v>
      </c>
      <c r="C28" s="1" t="s">
        <v>29</v>
      </c>
      <c r="D28" s="8">
        <v>14.52</v>
      </c>
      <c r="E28" s="8">
        <v>15.18</v>
      </c>
      <c r="F28" s="8">
        <v>81.400000000000006</v>
      </c>
      <c r="G28" s="8">
        <v>520.96</v>
      </c>
      <c r="H28" s="9">
        <v>17</v>
      </c>
      <c r="I28" s="9">
        <v>51</v>
      </c>
      <c r="J28" s="9">
        <v>23</v>
      </c>
      <c r="K28" s="8">
        <v>0.26</v>
      </c>
      <c r="L28" s="8">
        <v>0</v>
      </c>
      <c r="M28" s="8">
        <v>0</v>
      </c>
      <c r="N28" s="9">
        <v>120</v>
      </c>
      <c r="O28" s="8">
        <v>4</v>
      </c>
    </row>
    <row r="29" spans="1:15" ht="9" customHeight="1" x14ac:dyDescent="0.2">
      <c r="A29" s="10" t="s">
        <v>40</v>
      </c>
      <c r="B29" s="1" t="s">
        <v>41</v>
      </c>
      <c r="C29" s="15">
        <v>40</v>
      </c>
      <c r="D29" s="8">
        <v>2.8</v>
      </c>
      <c r="E29" s="9">
        <v>23.6</v>
      </c>
      <c r="F29" s="8">
        <v>0</v>
      </c>
      <c r="G29" s="8">
        <v>43.64</v>
      </c>
      <c r="H29" s="9">
        <v>300</v>
      </c>
      <c r="I29" s="9">
        <v>14</v>
      </c>
      <c r="J29" s="9">
        <v>78</v>
      </c>
      <c r="K29" s="8">
        <v>0.01</v>
      </c>
      <c r="L29" s="8">
        <v>0</v>
      </c>
      <c r="M29" s="8">
        <v>0</v>
      </c>
      <c r="N29" s="9">
        <v>163</v>
      </c>
      <c r="O29" s="9">
        <v>0</v>
      </c>
    </row>
    <row r="30" spans="1:15" s="20" customFormat="1" ht="12.6" customHeight="1" x14ac:dyDescent="0.2">
      <c r="A30" s="18"/>
      <c r="B30" s="21" t="s">
        <v>42</v>
      </c>
      <c r="C30" s="22">
        <v>100</v>
      </c>
      <c r="D30" s="23">
        <v>12</v>
      </c>
      <c r="E30" s="23">
        <v>16.5</v>
      </c>
      <c r="F30" s="23">
        <v>9.5</v>
      </c>
      <c r="G30" s="23">
        <v>232.1</v>
      </c>
      <c r="H30" s="23">
        <v>135</v>
      </c>
      <c r="I30" s="23">
        <v>23</v>
      </c>
      <c r="J30" s="23">
        <v>50</v>
      </c>
      <c r="K30" s="23">
        <v>0.03</v>
      </c>
      <c r="L30" s="23">
        <v>0.5</v>
      </c>
      <c r="M30" s="23">
        <v>0</v>
      </c>
      <c r="N30" s="23">
        <v>2.1920000000000002</v>
      </c>
      <c r="O30" s="23">
        <v>0.4</v>
      </c>
    </row>
    <row r="31" spans="1:15" ht="9" customHeight="1" x14ac:dyDescent="0.2">
      <c r="A31" s="1" t="s">
        <v>22</v>
      </c>
      <c r="B31" s="1" t="s">
        <v>23</v>
      </c>
      <c r="C31" s="1" t="s">
        <v>24</v>
      </c>
      <c r="D31" s="8">
        <v>0.6</v>
      </c>
      <c r="E31" s="8">
        <v>0</v>
      </c>
      <c r="F31" s="8">
        <v>13.4</v>
      </c>
      <c r="G31" s="8">
        <v>55.2</v>
      </c>
      <c r="H31" s="8">
        <v>6</v>
      </c>
      <c r="I31" s="8">
        <v>5</v>
      </c>
      <c r="J31" s="9">
        <v>0</v>
      </c>
      <c r="K31" s="9">
        <v>0</v>
      </c>
      <c r="L31" s="8">
        <v>1</v>
      </c>
      <c r="M31" s="9">
        <v>0</v>
      </c>
      <c r="N31" s="8">
        <v>8</v>
      </c>
      <c r="O31" s="8">
        <v>1</v>
      </c>
    </row>
    <row r="32" spans="1:15" ht="9" customHeight="1" x14ac:dyDescent="0.2">
      <c r="A32" s="14"/>
      <c r="B32" s="1" t="s">
        <v>25</v>
      </c>
      <c r="C32" s="15">
        <v>60</v>
      </c>
      <c r="D32" s="8">
        <v>16.66</v>
      </c>
      <c r="E32" s="8">
        <v>27.32</v>
      </c>
      <c r="F32" s="8">
        <v>134.54</v>
      </c>
      <c r="G32" s="8">
        <v>302</v>
      </c>
      <c r="H32" s="9">
        <v>75</v>
      </c>
      <c r="I32" s="9">
        <v>24</v>
      </c>
      <c r="J32" s="8">
        <v>0</v>
      </c>
      <c r="K32" s="8">
        <v>0.04</v>
      </c>
      <c r="L32" s="8">
        <v>0.6</v>
      </c>
      <c r="M32" s="8">
        <v>0</v>
      </c>
      <c r="N32" s="8">
        <v>1.4</v>
      </c>
      <c r="O32" s="8">
        <v>0.1</v>
      </c>
    </row>
    <row r="33" spans="1:15" ht="12.6" customHeight="1" x14ac:dyDescent="0.2">
      <c r="A33" s="16"/>
      <c r="B33" s="16"/>
      <c r="C33" s="17"/>
      <c r="D33" s="17">
        <f>SUM(D29:D32)</f>
        <v>32.06</v>
      </c>
      <c r="E33" s="17">
        <f t="shared" ref="E33:O33" si="3">SUM(E28:E32)</f>
        <v>82.6</v>
      </c>
      <c r="F33" s="17">
        <f t="shared" si="3"/>
        <v>238.84</v>
      </c>
      <c r="G33" s="17">
        <f t="shared" si="3"/>
        <v>1153.9000000000001</v>
      </c>
      <c r="H33" s="17">
        <f t="shared" si="3"/>
        <v>533</v>
      </c>
      <c r="I33" s="17">
        <f t="shared" si="3"/>
        <v>117</v>
      </c>
      <c r="J33" s="17">
        <f t="shared" si="3"/>
        <v>151</v>
      </c>
      <c r="K33" s="17">
        <f t="shared" si="3"/>
        <v>0.34</v>
      </c>
      <c r="L33" s="17">
        <f t="shared" si="3"/>
        <v>2.1</v>
      </c>
      <c r="M33" s="17">
        <f t="shared" si="3"/>
        <v>0</v>
      </c>
      <c r="N33" s="17">
        <f t="shared" si="3"/>
        <v>294.59199999999998</v>
      </c>
      <c r="O33" s="17">
        <f t="shared" si="3"/>
        <v>5.5</v>
      </c>
    </row>
    <row r="34" spans="1:15" ht="9" customHeight="1" x14ac:dyDescent="0.2">
      <c r="A34" s="3" t="s">
        <v>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</row>
    <row r="35" spans="1:15" ht="9" customHeight="1" x14ac:dyDescent="0.2">
      <c r="A35" s="3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/>
    </row>
    <row r="36" spans="1:15" ht="9" customHeight="1" x14ac:dyDescent="0.2">
      <c r="A36" s="2" t="s">
        <v>17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 x14ac:dyDescent="0.2">
      <c r="A37" s="10" t="s">
        <v>44</v>
      </c>
      <c r="B37" s="1" t="s">
        <v>45</v>
      </c>
      <c r="C37" s="1" t="s">
        <v>46</v>
      </c>
      <c r="D37" s="8">
        <v>16.399999999999999</v>
      </c>
      <c r="E37" s="8">
        <v>13</v>
      </c>
      <c r="F37" s="8">
        <v>85.4</v>
      </c>
      <c r="G37" s="8">
        <v>524</v>
      </c>
      <c r="H37" s="9">
        <v>46</v>
      </c>
      <c r="I37" s="9">
        <v>59</v>
      </c>
      <c r="J37" s="9">
        <v>20</v>
      </c>
      <c r="K37" s="8">
        <v>0.3</v>
      </c>
      <c r="L37" s="8">
        <v>0</v>
      </c>
      <c r="M37" s="8">
        <v>0</v>
      </c>
      <c r="N37" s="9">
        <v>180</v>
      </c>
      <c r="O37" s="8">
        <v>5</v>
      </c>
    </row>
    <row r="38" spans="1:15" ht="9" customHeight="1" x14ac:dyDescent="0.2">
      <c r="A38" s="1" t="s">
        <v>22</v>
      </c>
      <c r="B38" s="1" t="s">
        <v>23</v>
      </c>
      <c r="C38" s="1" t="s">
        <v>24</v>
      </c>
      <c r="D38" s="8">
        <v>0.6</v>
      </c>
      <c r="E38" s="8">
        <v>0</v>
      </c>
      <c r="F38" s="8">
        <v>13.4</v>
      </c>
      <c r="G38" s="8">
        <v>55.2</v>
      </c>
      <c r="H38" s="8">
        <v>6</v>
      </c>
      <c r="I38" s="8">
        <v>5</v>
      </c>
      <c r="J38" s="9">
        <v>0</v>
      </c>
      <c r="K38" s="9">
        <v>0</v>
      </c>
      <c r="L38" s="8">
        <v>1</v>
      </c>
      <c r="M38" s="9">
        <v>0</v>
      </c>
      <c r="N38" s="8">
        <v>8</v>
      </c>
      <c r="O38" s="8">
        <v>1</v>
      </c>
    </row>
    <row r="39" spans="1:15" ht="9" customHeight="1" x14ac:dyDescent="0.2">
      <c r="A39" s="15">
        <v>189</v>
      </c>
      <c r="B39" s="1" t="s">
        <v>47</v>
      </c>
      <c r="C39" s="15">
        <v>80</v>
      </c>
      <c r="D39" s="8">
        <v>8.01</v>
      </c>
      <c r="E39" s="8">
        <v>8.7899999999999991</v>
      </c>
      <c r="F39" s="8">
        <v>4.3</v>
      </c>
      <c r="G39" s="8">
        <v>132.56</v>
      </c>
      <c r="H39" s="8">
        <v>41.2</v>
      </c>
      <c r="I39" s="8">
        <v>17.100000000000001</v>
      </c>
      <c r="J39" s="8">
        <v>0.02</v>
      </c>
      <c r="K39" s="8">
        <v>0.05</v>
      </c>
      <c r="L39" s="8">
        <v>1.5</v>
      </c>
      <c r="M39" s="8">
        <v>0.4</v>
      </c>
      <c r="N39" s="8">
        <v>12.3</v>
      </c>
      <c r="O39" s="8">
        <v>1.55</v>
      </c>
    </row>
    <row r="40" spans="1:15" ht="9" customHeight="1" x14ac:dyDescent="0.2">
      <c r="A40" s="14"/>
      <c r="B40" s="1" t="s">
        <v>25</v>
      </c>
      <c r="C40" s="15">
        <v>60</v>
      </c>
      <c r="D40" s="8">
        <v>16.66</v>
      </c>
      <c r="E40" s="8">
        <v>27.32</v>
      </c>
      <c r="F40" s="8">
        <v>134.54</v>
      </c>
      <c r="G40" s="8">
        <v>302</v>
      </c>
      <c r="H40" s="9">
        <v>75</v>
      </c>
      <c r="I40" s="9">
        <v>24</v>
      </c>
      <c r="J40" s="8">
        <v>0</v>
      </c>
      <c r="K40" s="8">
        <v>0.04</v>
      </c>
      <c r="L40" s="8">
        <v>0.6</v>
      </c>
      <c r="M40" s="8">
        <v>0</v>
      </c>
      <c r="N40" s="8">
        <v>1.4</v>
      </c>
      <c r="O40" s="8">
        <v>0.1</v>
      </c>
    </row>
    <row r="41" spans="1:15" ht="12" customHeight="1" x14ac:dyDescent="0.2">
      <c r="A41" s="16"/>
      <c r="B41" s="16"/>
      <c r="C41" s="16"/>
      <c r="D41" s="17">
        <f t="shared" ref="D41:L41" si="4">SUM(D37:D40)</f>
        <v>41.67</v>
      </c>
      <c r="E41" s="17">
        <f t="shared" si="4"/>
        <v>49.11</v>
      </c>
      <c r="F41" s="17">
        <f t="shared" si="4"/>
        <v>237.64</v>
      </c>
      <c r="G41" s="17">
        <f t="shared" si="4"/>
        <v>1013.76</v>
      </c>
      <c r="H41" s="17">
        <f t="shared" si="4"/>
        <v>168.2</v>
      </c>
      <c r="I41" s="17">
        <f t="shared" si="4"/>
        <v>105.1</v>
      </c>
      <c r="J41" s="17">
        <f t="shared" si="4"/>
        <v>20.02</v>
      </c>
      <c r="K41" s="17">
        <f t="shared" si="4"/>
        <v>0.38999999999999996</v>
      </c>
      <c r="L41" s="17">
        <f t="shared" si="4"/>
        <v>3.1</v>
      </c>
      <c r="M41" s="17">
        <v>0</v>
      </c>
      <c r="N41" s="17">
        <f>SUM(N37:N40)</f>
        <v>201.70000000000002</v>
      </c>
      <c r="O41" s="17">
        <f>SUM(O37:O40)</f>
        <v>7.6499999999999995</v>
      </c>
    </row>
    <row r="42" spans="1:15" ht="9" customHeight="1" x14ac:dyDescent="0.2">
      <c r="A42" s="3" t="s">
        <v>48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/>
    </row>
    <row r="43" spans="1:15" ht="9" customHeight="1" x14ac:dyDescent="0.2">
      <c r="A43" s="3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/>
    </row>
    <row r="44" spans="1:15" ht="9" customHeight="1" x14ac:dyDescent="0.2">
      <c r="A44" s="2" t="s">
        <v>17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0.100000000000001" customHeight="1" x14ac:dyDescent="0.2">
      <c r="A45" s="10" t="s">
        <v>49</v>
      </c>
      <c r="B45" s="1" t="s">
        <v>50</v>
      </c>
      <c r="C45" s="1" t="s">
        <v>46</v>
      </c>
      <c r="D45" s="8">
        <v>7</v>
      </c>
      <c r="E45" s="8">
        <v>10.4</v>
      </c>
      <c r="F45" s="8">
        <v>73</v>
      </c>
      <c r="G45" s="8">
        <v>413.2</v>
      </c>
      <c r="H45" s="9">
        <v>14</v>
      </c>
      <c r="I45" s="8">
        <v>9</v>
      </c>
      <c r="J45" s="9">
        <v>20</v>
      </c>
      <c r="K45" s="8">
        <v>0.03</v>
      </c>
      <c r="L45" s="8">
        <v>0</v>
      </c>
      <c r="M45" s="8">
        <v>0</v>
      </c>
      <c r="N45" s="9">
        <v>45</v>
      </c>
      <c r="O45" s="8">
        <v>1</v>
      </c>
    </row>
    <row r="46" spans="1:15" ht="11.45" customHeight="1" x14ac:dyDescent="0.2">
      <c r="A46" s="19">
        <v>205</v>
      </c>
      <c r="B46" s="1" t="s">
        <v>51</v>
      </c>
      <c r="C46" s="15">
        <v>70</v>
      </c>
      <c r="D46" s="8">
        <v>4.63</v>
      </c>
      <c r="E46" s="8">
        <v>11.29</v>
      </c>
      <c r="F46" s="8">
        <v>1.1000000000000001</v>
      </c>
      <c r="G46" s="8">
        <v>125.8</v>
      </c>
      <c r="H46" s="8">
        <v>9</v>
      </c>
      <c r="I46" s="8">
        <v>6.6</v>
      </c>
      <c r="J46" s="8">
        <v>0</v>
      </c>
      <c r="K46" s="8">
        <v>0.5</v>
      </c>
      <c r="L46" s="8">
        <v>0</v>
      </c>
      <c r="M46" s="8">
        <v>0.18</v>
      </c>
      <c r="N46" s="8">
        <v>64.2</v>
      </c>
      <c r="O46" s="8">
        <v>0.9</v>
      </c>
    </row>
    <row r="47" spans="1:15" ht="9" customHeight="1" x14ac:dyDescent="0.2">
      <c r="A47" s="14"/>
      <c r="B47" s="1" t="s">
        <v>25</v>
      </c>
      <c r="C47" s="15">
        <v>60</v>
      </c>
      <c r="D47" s="8">
        <v>16.66</v>
      </c>
      <c r="E47" s="8">
        <v>27.32</v>
      </c>
      <c r="F47" s="8">
        <v>134.54</v>
      </c>
      <c r="G47" s="8">
        <v>302</v>
      </c>
      <c r="H47" s="9">
        <v>75</v>
      </c>
      <c r="I47" s="9">
        <v>24</v>
      </c>
      <c r="J47" s="8">
        <v>0</v>
      </c>
      <c r="K47" s="8">
        <v>0.04</v>
      </c>
      <c r="L47" s="8">
        <v>0.6</v>
      </c>
      <c r="M47" s="8">
        <v>0</v>
      </c>
      <c r="N47" s="8">
        <v>1.4</v>
      </c>
      <c r="O47" s="8">
        <v>0.1</v>
      </c>
    </row>
    <row r="48" spans="1:15" ht="12.6" customHeight="1" x14ac:dyDescent="0.2">
      <c r="A48" s="19">
        <v>293</v>
      </c>
      <c r="B48" s="1" t="s">
        <v>36</v>
      </c>
      <c r="C48" s="15">
        <v>200</v>
      </c>
      <c r="D48" s="8">
        <v>4</v>
      </c>
      <c r="E48" s="8">
        <v>0.4</v>
      </c>
      <c r="F48" s="8">
        <v>11.6</v>
      </c>
      <c r="G48" s="8">
        <v>72</v>
      </c>
      <c r="H48" s="9">
        <v>9</v>
      </c>
      <c r="I48" s="8">
        <v>6</v>
      </c>
      <c r="J48" s="8">
        <v>2.0499999999999998</v>
      </c>
      <c r="K48" s="8">
        <v>0</v>
      </c>
      <c r="L48" s="8">
        <v>0</v>
      </c>
      <c r="M48" s="8">
        <v>0</v>
      </c>
      <c r="N48" s="9">
        <v>7</v>
      </c>
      <c r="O48" s="8">
        <v>0</v>
      </c>
    </row>
    <row r="49" spans="1:15" s="24" customFormat="1" ht="12.6" customHeight="1" x14ac:dyDescent="0.2">
      <c r="A49" s="16"/>
      <c r="B49" s="16"/>
      <c r="C49" s="16"/>
      <c r="D49" s="17">
        <f t="shared" ref="D49:K49" si="5">SUM(D45:D48)</f>
        <v>32.29</v>
      </c>
      <c r="E49" s="17">
        <f t="shared" si="5"/>
        <v>49.41</v>
      </c>
      <c r="F49" s="17">
        <f t="shared" si="5"/>
        <v>220.23999999999998</v>
      </c>
      <c r="G49" s="17">
        <f t="shared" si="5"/>
        <v>913</v>
      </c>
      <c r="H49" s="17">
        <f t="shared" si="5"/>
        <v>107</v>
      </c>
      <c r="I49" s="17">
        <f t="shared" si="5"/>
        <v>45.6</v>
      </c>
      <c r="J49" s="17">
        <f t="shared" si="5"/>
        <v>22.05</v>
      </c>
      <c r="K49" s="17">
        <f t="shared" si="5"/>
        <v>0.57000000000000006</v>
      </c>
      <c r="L49" s="17">
        <v>0.6</v>
      </c>
      <c r="M49" s="17">
        <v>0</v>
      </c>
      <c r="N49" s="17">
        <f>SUM(N45:N48)</f>
        <v>117.60000000000001</v>
      </c>
      <c r="O49" s="17">
        <f>SUM(O45:O48)</f>
        <v>2</v>
      </c>
    </row>
    <row r="50" spans="1:15" ht="9" customHeight="1" x14ac:dyDescent="0.2">
      <c r="A50" s="3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"/>
    </row>
    <row r="51" spans="1:15" ht="9" customHeight="1" x14ac:dyDescent="0.2">
      <c r="A51" s="3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"/>
    </row>
    <row r="52" spans="1:15" ht="9" customHeight="1" x14ac:dyDescent="0.2">
      <c r="A52" s="2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 x14ac:dyDescent="0.2">
      <c r="A53" s="10" t="s">
        <v>53</v>
      </c>
      <c r="B53" s="1" t="s">
        <v>54</v>
      </c>
      <c r="C53" s="1" t="s">
        <v>29</v>
      </c>
      <c r="D53" s="8">
        <v>11.35</v>
      </c>
      <c r="E53" s="8">
        <v>25.74</v>
      </c>
      <c r="F53" s="8">
        <v>0.13</v>
      </c>
      <c r="G53" s="8">
        <v>277.86</v>
      </c>
      <c r="H53" s="8">
        <v>9</v>
      </c>
      <c r="I53" s="8">
        <v>6.6</v>
      </c>
      <c r="J53" s="8">
        <v>0</v>
      </c>
      <c r="K53" s="8">
        <v>0.05</v>
      </c>
      <c r="L53" s="8">
        <v>0</v>
      </c>
      <c r="M53" s="8">
        <v>0.18</v>
      </c>
      <c r="N53" s="8">
        <v>64.2</v>
      </c>
      <c r="O53" s="8">
        <v>0.9</v>
      </c>
    </row>
    <row r="54" spans="1:15" ht="9" customHeight="1" x14ac:dyDescent="0.2">
      <c r="A54" s="25">
        <v>363</v>
      </c>
      <c r="B54" s="1" t="s">
        <v>55</v>
      </c>
      <c r="C54" s="15">
        <v>70</v>
      </c>
      <c r="D54" s="8">
        <v>6.3</v>
      </c>
      <c r="E54" s="8">
        <v>9.4499999999999993</v>
      </c>
      <c r="F54" s="8">
        <v>0</v>
      </c>
      <c r="G54" s="8">
        <v>110.25</v>
      </c>
      <c r="H54" s="8">
        <v>16</v>
      </c>
      <c r="I54" s="8">
        <v>7.85</v>
      </c>
      <c r="J54" s="8">
        <v>0</v>
      </c>
      <c r="K54" s="8">
        <v>7.0000000000000007E-2</v>
      </c>
      <c r="L54" s="8">
        <v>0</v>
      </c>
      <c r="M54" s="8">
        <v>0.2</v>
      </c>
      <c r="N54" s="8">
        <v>59.1</v>
      </c>
      <c r="O54" s="8">
        <v>0.68</v>
      </c>
    </row>
    <row r="55" spans="1:15" ht="9" customHeight="1" x14ac:dyDescent="0.2">
      <c r="A55" s="14"/>
      <c r="B55" s="1" t="s">
        <v>25</v>
      </c>
      <c r="C55" s="15">
        <v>60</v>
      </c>
      <c r="D55" s="8">
        <v>16.66</v>
      </c>
      <c r="E55" s="8">
        <v>27.32</v>
      </c>
      <c r="F55" s="8">
        <v>134.54</v>
      </c>
      <c r="G55" s="8">
        <v>302</v>
      </c>
      <c r="H55" s="9">
        <v>75</v>
      </c>
      <c r="I55" s="9">
        <v>24</v>
      </c>
      <c r="J55" s="8">
        <v>0</v>
      </c>
      <c r="K55" s="8">
        <v>0.04</v>
      </c>
      <c r="L55" s="8">
        <v>0.6</v>
      </c>
      <c r="M55" s="8">
        <v>0</v>
      </c>
      <c r="N55" s="8">
        <v>1.4</v>
      </c>
      <c r="O55" s="8">
        <v>0.1</v>
      </c>
    </row>
    <row r="56" spans="1:15" ht="9" customHeight="1" x14ac:dyDescent="0.2">
      <c r="A56" s="1" t="s">
        <v>22</v>
      </c>
      <c r="B56" s="1" t="s">
        <v>23</v>
      </c>
      <c r="C56" s="1" t="s">
        <v>24</v>
      </c>
      <c r="D56" s="8">
        <v>0.3</v>
      </c>
      <c r="E56" s="8">
        <v>0</v>
      </c>
      <c r="F56" s="8">
        <v>6.7</v>
      </c>
      <c r="G56" s="8">
        <v>27.6</v>
      </c>
      <c r="H56" s="8">
        <v>6</v>
      </c>
      <c r="I56" s="8">
        <v>5</v>
      </c>
      <c r="J56" s="9">
        <v>0</v>
      </c>
      <c r="K56" s="9">
        <v>0</v>
      </c>
      <c r="L56" s="8">
        <v>1</v>
      </c>
      <c r="M56" s="9">
        <v>0</v>
      </c>
      <c r="N56" s="8">
        <v>8</v>
      </c>
      <c r="O56" s="8">
        <v>1</v>
      </c>
    </row>
    <row r="57" spans="1:15" s="26" customFormat="1" ht="9" customHeight="1" x14ac:dyDescent="0.2">
      <c r="A57" s="27"/>
      <c r="B57" s="28"/>
      <c r="C57" s="28"/>
      <c r="D57" s="29">
        <f t="shared" ref="D57:I57" si="6">SUM(D53:D56)</f>
        <v>34.61</v>
      </c>
      <c r="E57" s="29">
        <f t="shared" si="6"/>
        <v>62.51</v>
      </c>
      <c r="F57" s="29">
        <f t="shared" si="6"/>
        <v>141.36999999999998</v>
      </c>
      <c r="G57" s="29">
        <f t="shared" si="6"/>
        <v>717.71</v>
      </c>
      <c r="H57" s="29">
        <f t="shared" si="6"/>
        <v>106</v>
      </c>
      <c r="I57" s="29">
        <f t="shared" si="6"/>
        <v>43.45</v>
      </c>
      <c r="J57" s="30">
        <v>23</v>
      </c>
      <c r="K57" s="30">
        <v>0.08</v>
      </c>
      <c r="L57" s="29">
        <f>SUM(L53:L56)</f>
        <v>1.6</v>
      </c>
      <c r="M57" s="30">
        <v>0</v>
      </c>
      <c r="N57" s="29">
        <f>SUM(N53:N56)</f>
        <v>132.70000000000002</v>
      </c>
      <c r="O57" s="31">
        <f>SUM(O53:O56)</f>
        <v>2.68</v>
      </c>
    </row>
    <row r="58" spans="1:15" ht="9" customHeight="1" x14ac:dyDescent="0.2">
      <c r="A58" s="3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</row>
    <row r="59" spans="1:15" ht="9" customHeight="1" x14ac:dyDescent="0.2">
      <c r="A59" s="3" t="s">
        <v>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</row>
    <row r="60" spans="1:15" ht="9" customHeight="1" x14ac:dyDescent="0.2">
      <c r="A60" s="2" t="s">
        <v>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 x14ac:dyDescent="0.2">
      <c r="A61" s="10" t="s">
        <v>44</v>
      </c>
      <c r="B61" s="1" t="s">
        <v>45</v>
      </c>
      <c r="C61" s="1" t="s">
        <v>46</v>
      </c>
      <c r="D61" s="8">
        <v>16.399999999999999</v>
      </c>
      <c r="E61" s="8">
        <v>13</v>
      </c>
      <c r="F61" s="8">
        <v>85.4</v>
      </c>
      <c r="G61" s="8">
        <v>524</v>
      </c>
      <c r="H61" s="9">
        <v>46</v>
      </c>
      <c r="I61" s="9">
        <v>59</v>
      </c>
      <c r="J61" s="9">
        <v>20</v>
      </c>
      <c r="K61" s="8">
        <v>0.3</v>
      </c>
      <c r="L61" s="8">
        <v>0</v>
      </c>
      <c r="M61" s="8">
        <v>0</v>
      </c>
      <c r="N61" s="9">
        <v>180</v>
      </c>
      <c r="O61" s="8">
        <v>5</v>
      </c>
    </row>
    <row r="62" spans="1:15" ht="9" customHeight="1" x14ac:dyDescent="0.2">
      <c r="A62" s="15">
        <v>209</v>
      </c>
      <c r="B62" s="1" t="s">
        <v>57</v>
      </c>
      <c r="C62" s="15">
        <v>80</v>
      </c>
      <c r="D62" s="8">
        <v>8.01</v>
      </c>
      <c r="E62" s="8">
        <v>8.7899999999999991</v>
      </c>
      <c r="F62" s="8">
        <v>4.3</v>
      </c>
      <c r="G62" s="8">
        <v>132.56</v>
      </c>
      <c r="H62" s="8">
        <v>41.2</v>
      </c>
      <c r="I62" s="8">
        <v>17.100000000000001</v>
      </c>
      <c r="J62" s="8">
        <v>0.02</v>
      </c>
      <c r="K62" s="8">
        <v>0.05</v>
      </c>
      <c r="L62" s="8">
        <v>1.5</v>
      </c>
      <c r="M62" s="8">
        <v>0.4</v>
      </c>
      <c r="N62" s="8">
        <v>12.3</v>
      </c>
      <c r="O62" s="8">
        <v>1.55</v>
      </c>
    </row>
    <row r="63" spans="1:15" ht="9" customHeight="1" x14ac:dyDescent="0.2">
      <c r="A63" s="1" t="s">
        <v>22</v>
      </c>
      <c r="B63" s="1" t="s">
        <v>58</v>
      </c>
      <c r="C63" s="1" t="s">
        <v>24</v>
      </c>
      <c r="D63" s="8">
        <v>0.3</v>
      </c>
      <c r="E63" s="8">
        <v>0</v>
      </c>
      <c r="F63" s="8">
        <v>6.7</v>
      </c>
      <c r="G63" s="8">
        <v>27.6</v>
      </c>
      <c r="H63" s="8">
        <v>6</v>
      </c>
      <c r="I63" s="8">
        <v>5</v>
      </c>
      <c r="J63" s="9">
        <v>0</v>
      </c>
      <c r="K63" s="9">
        <v>0</v>
      </c>
      <c r="L63" s="8" t="s">
        <v>59</v>
      </c>
      <c r="M63" s="9">
        <v>0</v>
      </c>
      <c r="N63" s="8">
        <v>8</v>
      </c>
      <c r="O63" s="8" t="s">
        <v>59</v>
      </c>
    </row>
    <row r="64" spans="1:15" ht="9" customHeight="1" x14ac:dyDescent="0.2">
      <c r="A64" s="14"/>
      <c r="B64" s="1" t="s">
        <v>25</v>
      </c>
      <c r="C64" s="15">
        <v>60</v>
      </c>
      <c r="D64" s="8">
        <v>16.66</v>
      </c>
      <c r="E64" s="8">
        <v>27.32</v>
      </c>
      <c r="F64" s="8">
        <v>134.54</v>
      </c>
      <c r="G64" s="8">
        <v>302</v>
      </c>
      <c r="H64" s="9">
        <v>75</v>
      </c>
      <c r="I64" s="9">
        <v>24</v>
      </c>
      <c r="J64" s="8">
        <v>0</v>
      </c>
      <c r="K64" s="8">
        <v>0.04</v>
      </c>
      <c r="L64" s="8">
        <v>0.6</v>
      </c>
      <c r="M64" s="8">
        <v>0</v>
      </c>
      <c r="N64" s="8">
        <v>1.4</v>
      </c>
      <c r="O64" s="8">
        <v>0.1</v>
      </c>
    </row>
    <row r="65" spans="1:15" s="24" customFormat="1" ht="13.5" customHeight="1" x14ac:dyDescent="0.2">
      <c r="A65" s="16"/>
      <c r="B65" s="16"/>
      <c r="C65" s="16"/>
      <c r="D65" s="17">
        <f t="shared" ref="D65:I65" si="7">SUM(D61:D64)</f>
        <v>41.37</v>
      </c>
      <c r="E65" s="17">
        <f t="shared" si="7"/>
        <v>49.11</v>
      </c>
      <c r="F65" s="17">
        <f t="shared" si="7"/>
        <v>230.94</v>
      </c>
      <c r="G65" s="17">
        <f t="shared" si="7"/>
        <v>986.16</v>
      </c>
      <c r="H65" s="17">
        <f t="shared" si="7"/>
        <v>168.2</v>
      </c>
      <c r="I65" s="17">
        <f t="shared" si="7"/>
        <v>105.1</v>
      </c>
      <c r="J65" s="17">
        <v>20</v>
      </c>
      <c r="K65" s="17">
        <v>0.34</v>
      </c>
      <c r="L65" s="17">
        <v>1.6</v>
      </c>
      <c r="M65" s="17">
        <v>0</v>
      </c>
      <c r="N65" s="17">
        <f>SUM(N61:N64)</f>
        <v>201.70000000000002</v>
      </c>
      <c r="O65" s="17">
        <v>6.1</v>
      </c>
    </row>
    <row r="66" spans="1:15" ht="9" customHeight="1" x14ac:dyDescent="0.2">
      <c r="A66" s="3" t="s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</row>
    <row r="67" spans="1:15" ht="9" customHeight="1" x14ac:dyDescent="0.2">
      <c r="A67" s="3" t="s">
        <v>16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</row>
    <row r="68" spans="1:15" ht="9" customHeight="1" x14ac:dyDescent="0.2">
      <c r="A68" s="32"/>
      <c r="B68" s="33"/>
      <c r="C68" s="2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9" customHeight="1" x14ac:dyDescent="0.2">
      <c r="A69" s="2" t="s">
        <v>17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9" customHeight="1" x14ac:dyDescent="0.2">
      <c r="A70" s="10" t="s">
        <v>61</v>
      </c>
      <c r="B70" s="1" t="s">
        <v>62</v>
      </c>
      <c r="C70" s="1" t="s">
        <v>19</v>
      </c>
      <c r="D70" s="8">
        <v>23.7</v>
      </c>
      <c r="E70" s="8">
        <v>4.58</v>
      </c>
      <c r="F70" s="8">
        <v>123.75</v>
      </c>
      <c r="G70" s="8">
        <v>631</v>
      </c>
      <c r="H70" s="9">
        <v>114</v>
      </c>
      <c r="I70" s="9">
        <v>3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1:15" ht="9" customHeight="1" x14ac:dyDescent="0.2">
      <c r="A71" s="15">
        <v>69</v>
      </c>
      <c r="B71" s="1" t="s">
        <v>63</v>
      </c>
      <c r="C71" s="1" t="s">
        <v>64</v>
      </c>
      <c r="D71" s="8">
        <v>1.6</v>
      </c>
      <c r="E71" s="8">
        <v>11</v>
      </c>
      <c r="F71" s="8">
        <v>10</v>
      </c>
      <c r="G71" s="8">
        <v>146</v>
      </c>
      <c r="H71" s="8">
        <v>7.6</v>
      </c>
      <c r="I71" s="8">
        <v>2.8</v>
      </c>
      <c r="J71" s="8">
        <v>60</v>
      </c>
      <c r="K71" s="8">
        <v>0.02</v>
      </c>
      <c r="L71" s="8" t="s">
        <v>65</v>
      </c>
      <c r="M71" s="8" t="s">
        <v>66</v>
      </c>
      <c r="N71" s="8">
        <v>17.5</v>
      </c>
      <c r="O71" s="8">
        <v>0.25</v>
      </c>
    </row>
    <row r="72" spans="1:15" ht="9" customHeight="1" x14ac:dyDescent="0.2">
      <c r="A72" s="19">
        <v>293</v>
      </c>
      <c r="B72" s="1" t="s">
        <v>36</v>
      </c>
      <c r="C72" s="15">
        <v>200</v>
      </c>
      <c r="D72" s="8">
        <v>4</v>
      </c>
      <c r="E72" s="8">
        <v>0.4</v>
      </c>
      <c r="F72" s="8">
        <v>11.6</v>
      </c>
      <c r="G72" s="8">
        <v>72</v>
      </c>
      <c r="H72" s="9">
        <v>9</v>
      </c>
      <c r="I72" s="8">
        <v>6</v>
      </c>
      <c r="J72" s="8">
        <v>2.0499999999999998</v>
      </c>
      <c r="K72" s="8">
        <v>0</v>
      </c>
      <c r="L72" s="8">
        <v>0</v>
      </c>
      <c r="M72" s="8">
        <v>0</v>
      </c>
      <c r="N72" s="9">
        <v>7</v>
      </c>
      <c r="O72" s="8">
        <v>0</v>
      </c>
    </row>
    <row r="73" spans="1:15" ht="9" customHeight="1" x14ac:dyDescent="0.2">
      <c r="A73" s="14"/>
      <c r="B73" s="1" t="s">
        <v>25</v>
      </c>
      <c r="C73" s="15">
        <v>60</v>
      </c>
      <c r="D73" s="8">
        <v>16.66</v>
      </c>
      <c r="E73" s="8">
        <v>27.32</v>
      </c>
      <c r="F73" s="8">
        <v>134.54</v>
      </c>
      <c r="G73" s="8">
        <v>302</v>
      </c>
      <c r="H73" s="9">
        <v>75</v>
      </c>
      <c r="I73" s="9">
        <v>24</v>
      </c>
      <c r="J73" s="8">
        <v>0</v>
      </c>
      <c r="K73" s="8">
        <v>0.04</v>
      </c>
      <c r="L73" s="8">
        <v>0.6</v>
      </c>
      <c r="M73" s="8">
        <v>0</v>
      </c>
      <c r="N73" s="8">
        <v>1.4</v>
      </c>
      <c r="O73" s="8">
        <v>0.1</v>
      </c>
    </row>
    <row r="74" spans="1:15" s="24" customFormat="1" ht="11.45" customHeight="1" x14ac:dyDescent="0.2">
      <c r="A74" s="16"/>
      <c r="B74" s="16"/>
      <c r="C74" s="16"/>
      <c r="D74" s="17">
        <f t="shared" ref="D74:K74" si="8">SUM(D70:D73)</f>
        <v>45.96</v>
      </c>
      <c r="E74" s="17">
        <f t="shared" si="8"/>
        <v>43.3</v>
      </c>
      <c r="F74" s="17">
        <f t="shared" si="8"/>
        <v>279.89</v>
      </c>
      <c r="G74" s="17">
        <f t="shared" si="8"/>
        <v>1151</v>
      </c>
      <c r="H74" s="17">
        <f t="shared" si="8"/>
        <v>205.6</v>
      </c>
      <c r="I74" s="17">
        <f t="shared" si="8"/>
        <v>35.799999999999997</v>
      </c>
      <c r="J74" s="17">
        <f t="shared" si="8"/>
        <v>62.05</v>
      </c>
      <c r="K74" s="17">
        <f t="shared" si="8"/>
        <v>0.06</v>
      </c>
      <c r="L74" s="17">
        <v>3.6</v>
      </c>
      <c r="M74" s="17">
        <v>0.4</v>
      </c>
      <c r="N74" s="17">
        <f>SUM(N70:N73)</f>
        <v>25.9</v>
      </c>
      <c r="O74" s="17">
        <f>SUM(O70:O73)</f>
        <v>0.35</v>
      </c>
    </row>
    <row r="75" spans="1:15" ht="9" customHeight="1" x14ac:dyDescent="0.2">
      <c r="A75" s="3" t="s">
        <v>67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</row>
    <row r="76" spans="1:15" ht="9" customHeight="1" x14ac:dyDescent="0.2">
      <c r="A76" s="3" t="s">
        <v>16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</row>
    <row r="77" spans="1:15" ht="9" customHeight="1" x14ac:dyDescent="0.2">
      <c r="A77" s="2" t="s">
        <v>17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9" customHeight="1" x14ac:dyDescent="0.2">
      <c r="A78" s="35">
        <v>102</v>
      </c>
      <c r="B78" s="35" t="s">
        <v>68</v>
      </c>
      <c r="C78" s="1" t="s">
        <v>29</v>
      </c>
      <c r="D78" s="35">
        <v>14.41</v>
      </c>
      <c r="E78" s="35">
        <v>18.32</v>
      </c>
      <c r="F78" s="35">
        <v>77.19</v>
      </c>
      <c r="G78" s="35">
        <v>530.44000000000005</v>
      </c>
      <c r="H78" s="35">
        <v>61.76</v>
      </c>
      <c r="I78" s="35">
        <v>18.13</v>
      </c>
      <c r="J78" s="35">
        <v>7.6</v>
      </c>
      <c r="K78" s="35">
        <v>0.04</v>
      </c>
      <c r="L78" s="35">
        <v>0.27</v>
      </c>
      <c r="M78" s="35">
        <v>5.7000000000000002E-2</v>
      </c>
      <c r="N78" s="35">
        <v>0</v>
      </c>
      <c r="O78" s="35">
        <v>0.39</v>
      </c>
    </row>
    <row r="79" spans="1:15" ht="9" customHeight="1" x14ac:dyDescent="0.2">
      <c r="A79" s="1" t="s">
        <v>22</v>
      </c>
      <c r="B79" s="1" t="s">
        <v>69</v>
      </c>
      <c r="C79" s="1" t="s">
        <v>24</v>
      </c>
      <c r="D79" s="8">
        <v>0.3</v>
      </c>
      <c r="E79" s="8">
        <v>0</v>
      </c>
      <c r="F79" s="8">
        <v>6.7</v>
      </c>
      <c r="G79" s="8">
        <v>27.6</v>
      </c>
      <c r="H79" s="8">
        <v>6</v>
      </c>
      <c r="I79" s="8">
        <v>5</v>
      </c>
      <c r="J79" s="9">
        <v>0</v>
      </c>
      <c r="K79" s="9">
        <v>0</v>
      </c>
      <c r="L79" s="8" t="s">
        <v>59</v>
      </c>
      <c r="M79" s="9">
        <v>0</v>
      </c>
      <c r="N79" s="8">
        <v>8</v>
      </c>
      <c r="O79" s="8" t="s">
        <v>59</v>
      </c>
    </row>
    <row r="80" spans="1:15" ht="9" customHeight="1" x14ac:dyDescent="0.2">
      <c r="A80" s="14"/>
      <c r="B80" s="1" t="s">
        <v>25</v>
      </c>
      <c r="C80" s="15">
        <v>60</v>
      </c>
      <c r="D80" s="8">
        <v>16.66</v>
      </c>
      <c r="E80" s="8">
        <v>27.32</v>
      </c>
      <c r="F80" s="8">
        <v>134.54</v>
      </c>
      <c r="G80" s="8">
        <v>302</v>
      </c>
      <c r="H80" s="9">
        <v>75</v>
      </c>
      <c r="I80" s="9">
        <v>24</v>
      </c>
      <c r="J80" s="8">
        <v>0</v>
      </c>
      <c r="K80" s="8">
        <v>0.04</v>
      </c>
      <c r="L80" s="8">
        <v>0.6</v>
      </c>
      <c r="M80" s="8">
        <v>0</v>
      </c>
      <c r="N80" s="8">
        <v>1.4</v>
      </c>
      <c r="O80" s="8">
        <v>0.1</v>
      </c>
    </row>
    <row r="81" spans="1:15" s="24" customFormat="1" ht="12.95" customHeight="1" x14ac:dyDescent="0.2">
      <c r="A81" s="16"/>
      <c r="B81" s="36" t="s">
        <v>70</v>
      </c>
      <c r="C81" s="37">
        <v>30</v>
      </c>
      <c r="D81" s="8">
        <v>1.93</v>
      </c>
      <c r="E81" s="8">
        <v>0.81</v>
      </c>
      <c r="F81" s="8">
        <v>7.83</v>
      </c>
      <c r="G81" s="8">
        <v>49.32</v>
      </c>
      <c r="H81" s="9">
        <v>75</v>
      </c>
      <c r="I81" s="9">
        <v>24</v>
      </c>
      <c r="J81" s="8">
        <v>0</v>
      </c>
      <c r="K81" s="8">
        <v>0.04</v>
      </c>
      <c r="L81" s="8" t="s">
        <v>71</v>
      </c>
      <c r="M81" s="8" t="s">
        <v>65</v>
      </c>
      <c r="N81" s="8">
        <v>1.4</v>
      </c>
      <c r="O81" s="8">
        <v>0.1</v>
      </c>
    </row>
    <row r="82" spans="1:15" s="24" customFormat="1" ht="14.45" customHeight="1" x14ac:dyDescent="0.2">
      <c r="A82" s="16"/>
      <c r="B82" s="16"/>
      <c r="C82" s="16"/>
      <c r="D82" s="17">
        <f t="shared" ref="D82:I82" si="9">SUM(D78:D81)</f>
        <v>33.300000000000004</v>
      </c>
      <c r="E82" s="17">
        <f t="shared" si="9"/>
        <v>46.45</v>
      </c>
      <c r="F82" s="17">
        <f t="shared" si="9"/>
        <v>226.26000000000002</v>
      </c>
      <c r="G82" s="17">
        <f t="shared" si="9"/>
        <v>909.36000000000013</v>
      </c>
      <c r="H82" s="17">
        <f t="shared" si="9"/>
        <v>217.76</v>
      </c>
      <c r="I82" s="17">
        <f t="shared" si="9"/>
        <v>71.13</v>
      </c>
      <c r="J82" s="17">
        <v>27.2</v>
      </c>
      <c r="K82" s="17">
        <v>0.16</v>
      </c>
      <c r="L82" s="17">
        <v>2.2000000000000002</v>
      </c>
      <c r="M82" s="17">
        <v>0</v>
      </c>
      <c r="N82" s="17">
        <f>SUM(N78:N81)</f>
        <v>10.8</v>
      </c>
      <c r="O82" s="17">
        <v>2.2000000000000002</v>
      </c>
    </row>
  </sheetData>
  <mergeCells count="31">
    <mergeCell ref="A77:O77"/>
    <mergeCell ref="A66:O66"/>
    <mergeCell ref="A67:O67"/>
    <mergeCell ref="A68:B68"/>
    <mergeCell ref="A69:O69"/>
    <mergeCell ref="A75:O75"/>
    <mergeCell ref="A76:O76"/>
    <mergeCell ref="A50:O50"/>
    <mergeCell ref="A51:O51"/>
    <mergeCell ref="A52:O52"/>
    <mergeCell ref="A58:O58"/>
    <mergeCell ref="A59:O59"/>
    <mergeCell ref="A60:O60"/>
    <mergeCell ref="A34:O34"/>
    <mergeCell ref="A35:O35"/>
    <mergeCell ref="A36:O36"/>
    <mergeCell ref="A42:O42"/>
    <mergeCell ref="A43:O43"/>
    <mergeCell ref="A44:O44"/>
    <mergeCell ref="A17:O17"/>
    <mergeCell ref="A18:O18"/>
    <mergeCell ref="A19:O19"/>
    <mergeCell ref="A25:O25"/>
    <mergeCell ref="A26:O26"/>
    <mergeCell ref="A27:O27"/>
    <mergeCell ref="A2:O2"/>
    <mergeCell ref="A3:O3"/>
    <mergeCell ref="A4:O4"/>
    <mergeCell ref="A10:O10"/>
    <mergeCell ref="A11:O11"/>
    <mergeCell ref="A12:O12"/>
  </mergeCells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A2" sqref="A2:O4"/>
    </sheetView>
  </sheetViews>
  <sheetFormatPr defaultColWidth="9.83203125" defaultRowHeight="12.95" customHeight="1" x14ac:dyDescent="0.2"/>
  <cols>
    <col min="1" max="1" width="12.6640625" customWidth="1"/>
    <col min="2" max="2" width="31.33203125" customWidth="1"/>
    <col min="3" max="3" width="9.33203125" customWidth="1"/>
    <col min="4" max="5" width="11.5" customWidth="1"/>
    <col min="6" max="6" width="15.1640625" customWidth="1"/>
    <col min="7" max="7" width="12.6640625" customWidth="1"/>
    <col min="8" max="8" width="9.33203125" customWidth="1"/>
    <col min="9" max="9" width="12.6640625" customWidth="1"/>
    <col min="10" max="10" width="9.33203125" customWidth="1"/>
    <col min="11" max="11" width="11.5" customWidth="1"/>
    <col min="12" max="12" width="10.5" customWidth="1"/>
    <col min="13" max="13" width="9.33203125" customWidth="1"/>
    <col min="14" max="15" width="10.5" customWidth="1"/>
  </cols>
  <sheetData>
    <row r="1" spans="1:15" ht="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9" customHeight="1" x14ac:dyDescent="0.2">
      <c r="A2" s="3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9" customHeight="1" x14ac:dyDescent="0.2">
      <c r="A3" s="3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</row>
    <row r="4" spans="1:15" ht="9" customHeight="1" x14ac:dyDescent="0.2">
      <c r="A4" s="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</row>
    <row r="5" spans="1:15" ht="9" customHeight="1" x14ac:dyDescent="0.2">
      <c r="A5" s="6">
        <v>52</v>
      </c>
      <c r="B5" s="7" t="s">
        <v>18</v>
      </c>
      <c r="C5" s="1" t="s">
        <v>29</v>
      </c>
      <c r="D5" s="8">
        <v>13.6</v>
      </c>
      <c r="E5" s="8">
        <v>16.77</v>
      </c>
      <c r="F5" s="8">
        <v>51.22</v>
      </c>
      <c r="G5" s="8">
        <v>408.5</v>
      </c>
      <c r="H5" s="9">
        <v>838</v>
      </c>
      <c r="I5" s="9">
        <v>97</v>
      </c>
      <c r="J5" s="9">
        <v>114</v>
      </c>
      <c r="K5" s="8">
        <v>0.25</v>
      </c>
      <c r="L5" s="8">
        <v>3</v>
      </c>
      <c r="M5" s="8">
        <v>0</v>
      </c>
      <c r="N5" s="9">
        <v>617</v>
      </c>
      <c r="O5" s="8">
        <v>2</v>
      </c>
    </row>
    <row r="6" spans="1:15" ht="9" customHeight="1" x14ac:dyDescent="0.2">
      <c r="A6" s="10">
        <v>381</v>
      </c>
      <c r="B6" s="11" t="s">
        <v>20</v>
      </c>
      <c r="C6" s="1" t="s">
        <v>21</v>
      </c>
      <c r="D6" s="8">
        <v>1.72</v>
      </c>
      <c r="E6" s="8">
        <v>4.2</v>
      </c>
      <c r="F6" s="8">
        <v>32.9</v>
      </c>
      <c r="G6" s="8">
        <v>176.3</v>
      </c>
      <c r="H6" s="12">
        <v>1.7</v>
      </c>
      <c r="I6" s="13">
        <v>2.5</v>
      </c>
      <c r="J6" s="13">
        <v>3.6</v>
      </c>
      <c r="K6" s="13">
        <v>4.3</v>
      </c>
      <c r="L6" s="13">
        <v>0.2</v>
      </c>
      <c r="M6" s="13">
        <v>0</v>
      </c>
      <c r="N6" s="12">
        <v>0</v>
      </c>
      <c r="O6" s="13">
        <v>6.6</v>
      </c>
    </row>
    <row r="7" spans="1:15" ht="9" customHeight="1" x14ac:dyDescent="0.2">
      <c r="A7" s="1" t="s">
        <v>22</v>
      </c>
      <c r="B7" s="1" t="s">
        <v>23</v>
      </c>
      <c r="C7" s="1" t="s">
        <v>24</v>
      </c>
      <c r="D7" s="8">
        <v>0.6</v>
      </c>
      <c r="E7" s="8">
        <v>0</v>
      </c>
      <c r="F7" s="8">
        <v>13.4</v>
      </c>
      <c r="G7" s="8">
        <v>55.2</v>
      </c>
      <c r="H7" s="8">
        <v>6</v>
      </c>
      <c r="I7" s="8">
        <v>5</v>
      </c>
      <c r="J7" s="9">
        <v>0</v>
      </c>
      <c r="K7" s="9">
        <v>0</v>
      </c>
      <c r="L7" s="8">
        <v>1</v>
      </c>
      <c r="M7" s="9">
        <v>0</v>
      </c>
      <c r="N7" s="8">
        <v>8</v>
      </c>
      <c r="O7" s="8">
        <v>1</v>
      </c>
    </row>
    <row r="8" spans="1:15" ht="9" customHeight="1" x14ac:dyDescent="0.2">
      <c r="A8" s="14"/>
      <c r="B8" s="1" t="s">
        <v>25</v>
      </c>
      <c r="C8" s="15">
        <v>60</v>
      </c>
      <c r="D8" s="8">
        <v>16.66</v>
      </c>
      <c r="E8" s="8">
        <v>27.32</v>
      </c>
      <c r="F8" s="8">
        <v>134.54</v>
      </c>
      <c r="G8" s="8">
        <v>302</v>
      </c>
      <c r="H8" s="9">
        <v>75</v>
      </c>
      <c r="I8" s="9">
        <v>24</v>
      </c>
      <c r="J8" s="8">
        <v>0</v>
      </c>
      <c r="K8" s="8">
        <v>0.04</v>
      </c>
      <c r="L8" s="8">
        <v>0.6</v>
      </c>
      <c r="M8" s="8">
        <v>0</v>
      </c>
      <c r="N8" s="8">
        <v>1.4</v>
      </c>
      <c r="O8" s="8">
        <v>0.1</v>
      </c>
    </row>
    <row r="9" spans="1:15" ht="12.6" customHeight="1" x14ac:dyDescent="0.2">
      <c r="A9" s="16"/>
      <c r="B9" s="16"/>
      <c r="C9" s="16"/>
      <c r="D9" s="17">
        <f t="shared" ref="D9:O9" si="0">SUM(D5:D8)</f>
        <v>32.58</v>
      </c>
      <c r="E9" s="17">
        <f t="shared" si="0"/>
        <v>48.29</v>
      </c>
      <c r="F9" s="17">
        <f t="shared" si="0"/>
        <v>232.06</v>
      </c>
      <c r="G9" s="17">
        <f t="shared" si="0"/>
        <v>942</v>
      </c>
      <c r="H9" s="17">
        <f t="shared" si="0"/>
        <v>920.7</v>
      </c>
      <c r="I9" s="17">
        <f t="shared" si="0"/>
        <v>128.5</v>
      </c>
      <c r="J9" s="17">
        <f t="shared" si="0"/>
        <v>117.6</v>
      </c>
      <c r="K9" s="17">
        <f t="shared" si="0"/>
        <v>4.59</v>
      </c>
      <c r="L9" s="17">
        <f t="shared" si="0"/>
        <v>4.8</v>
      </c>
      <c r="M9" s="17">
        <f t="shared" si="0"/>
        <v>0</v>
      </c>
      <c r="N9" s="17">
        <f t="shared" si="0"/>
        <v>626.4</v>
      </c>
      <c r="O9" s="17">
        <f t="shared" si="0"/>
        <v>9.6999999999999993</v>
      </c>
    </row>
    <row r="10" spans="1:15" ht="9" customHeight="1" x14ac:dyDescent="0.2">
      <c r="A10" s="3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1:15" ht="9" customHeight="1" x14ac:dyDescent="0.2">
      <c r="A11" s="3" t="s">
        <v>72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ht="9" customHeight="1" x14ac:dyDescent="0.2">
      <c r="A12" s="3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9" customHeight="1" x14ac:dyDescent="0.2">
      <c r="A13" s="10" t="s">
        <v>27</v>
      </c>
      <c r="B13" s="1" t="s">
        <v>28</v>
      </c>
      <c r="C13" s="1" t="s">
        <v>46</v>
      </c>
      <c r="D13" s="8">
        <v>11.64</v>
      </c>
      <c r="E13" s="8">
        <v>13.24</v>
      </c>
      <c r="F13" s="8">
        <v>65.22</v>
      </c>
      <c r="G13" s="8">
        <v>420.26</v>
      </c>
      <c r="H13" s="9">
        <v>130</v>
      </c>
      <c r="I13" s="8">
        <v>45</v>
      </c>
      <c r="J13" s="8">
        <v>23.5</v>
      </c>
      <c r="K13" s="8">
        <v>0.17</v>
      </c>
      <c r="L13" s="8">
        <v>0</v>
      </c>
      <c r="M13" s="8">
        <v>0</v>
      </c>
      <c r="N13" s="9">
        <v>176</v>
      </c>
      <c r="O13" s="8">
        <v>3</v>
      </c>
    </row>
    <row r="14" spans="1:15" ht="9" customHeight="1" x14ac:dyDescent="0.2">
      <c r="A14" s="1" t="s">
        <v>30</v>
      </c>
      <c r="B14" s="1" t="s">
        <v>31</v>
      </c>
      <c r="C14" s="15">
        <v>200</v>
      </c>
      <c r="D14" s="8">
        <v>7</v>
      </c>
      <c r="E14" s="8">
        <v>6.8</v>
      </c>
      <c r="F14" s="8">
        <v>44.6</v>
      </c>
      <c r="G14" s="8">
        <v>266.8</v>
      </c>
      <c r="H14" s="9">
        <v>108</v>
      </c>
      <c r="I14" s="8" t="s">
        <v>32</v>
      </c>
      <c r="J14" s="8">
        <v>0.37916666668024845</v>
      </c>
      <c r="K14" s="8">
        <v>1</v>
      </c>
      <c r="L14" s="8">
        <v>0.13</v>
      </c>
      <c r="M14" s="8">
        <v>0</v>
      </c>
      <c r="N14" s="9">
        <v>95</v>
      </c>
      <c r="O14" s="8">
        <v>1</v>
      </c>
    </row>
    <row r="15" spans="1:15" ht="9" customHeight="1" x14ac:dyDescent="0.2">
      <c r="A15" s="14"/>
      <c r="B15" s="1" t="s">
        <v>25</v>
      </c>
      <c r="C15" s="15">
        <v>60</v>
      </c>
      <c r="D15" s="8">
        <v>16.66</v>
      </c>
      <c r="E15" s="8">
        <v>27.32</v>
      </c>
      <c r="F15" s="8">
        <v>134.54</v>
      </c>
      <c r="G15" s="8">
        <v>302</v>
      </c>
      <c r="H15" s="9">
        <v>75</v>
      </c>
      <c r="I15" s="9">
        <v>24</v>
      </c>
      <c r="J15" s="8">
        <v>0</v>
      </c>
      <c r="K15" s="8">
        <v>0.04</v>
      </c>
      <c r="L15" s="8">
        <v>0.6</v>
      </c>
      <c r="M15" s="8">
        <v>0</v>
      </c>
      <c r="N15" s="8">
        <v>1.4</v>
      </c>
      <c r="O15" s="8">
        <v>0.1</v>
      </c>
    </row>
    <row r="16" spans="1:15" ht="14.1" customHeight="1" x14ac:dyDescent="0.2">
      <c r="A16" s="18"/>
      <c r="B16" s="16"/>
      <c r="C16" s="16"/>
      <c r="D16" s="17">
        <f t="shared" ref="D16:L16" si="1">SUM(D13:D15)</f>
        <v>35.299999999999997</v>
      </c>
      <c r="E16" s="17">
        <f t="shared" si="1"/>
        <v>47.36</v>
      </c>
      <c r="F16" s="17">
        <f t="shared" si="1"/>
        <v>244.35999999999999</v>
      </c>
      <c r="G16" s="17">
        <f t="shared" si="1"/>
        <v>989.06</v>
      </c>
      <c r="H16" s="17">
        <f t="shared" si="1"/>
        <v>313</v>
      </c>
      <c r="I16" s="17">
        <f t="shared" si="1"/>
        <v>69</v>
      </c>
      <c r="J16" s="17">
        <f t="shared" si="1"/>
        <v>23.879166666680248</v>
      </c>
      <c r="K16" s="17">
        <f t="shared" si="1"/>
        <v>1.21</v>
      </c>
      <c r="L16" s="17">
        <f t="shared" si="1"/>
        <v>0.73</v>
      </c>
      <c r="M16" s="17">
        <v>0</v>
      </c>
      <c r="N16" s="17">
        <f>SUM(N13:N15)</f>
        <v>272.39999999999998</v>
      </c>
      <c r="O16" s="17">
        <f>SUM(O13:O15)</f>
        <v>4.0999999999999996</v>
      </c>
    </row>
    <row r="17" spans="1:15" ht="9" customHeight="1" x14ac:dyDescent="0.2">
      <c r="A17" s="3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</row>
    <row r="18" spans="1:15" ht="9" customHeight="1" x14ac:dyDescent="0.2">
      <c r="A18" s="3" t="s">
        <v>72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</row>
    <row r="19" spans="1:15" ht="9" customHeight="1" x14ac:dyDescent="0.2">
      <c r="A19" s="3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</row>
    <row r="20" spans="1:15" ht="18" customHeight="1" x14ac:dyDescent="0.2">
      <c r="A20" s="1" t="s">
        <v>34</v>
      </c>
      <c r="B20" s="1" t="s">
        <v>35</v>
      </c>
      <c r="C20" s="1" t="s">
        <v>46</v>
      </c>
      <c r="D20" s="8">
        <v>26.3</v>
      </c>
      <c r="E20" s="8">
        <v>27.6</v>
      </c>
      <c r="F20" s="8">
        <v>92</v>
      </c>
      <c r="G20" s="8">
        <v>721.9</v>
      </c>
      <c r="H20" s="9">
        <v>838</v>
      </c>
      <c r="I20" s="8">
        <v>97</v>
      </c>
      <c r="J20" s="9">
        <v>114</v>
      </c>
      <c r="K20" s="8">
        <v>0.25</v>
      </c>
      <c r="L20" s="8">
        <v>3</v>
      </c>
      <c r="M20" s="8">
        <v>0</v>
      </c>
      <c r="N20" s="9">
        <v>617</v>
      </c>
      <c r="O20" s="8">
        <v>2</v>
      </c>
    </row>
    <row r="21" spans="1:15" ht="9" customHeight="1" x14ac:dyDescent="0.2">
      <c r="A21" s="19">
        <v>293</v>
      </c>
      <c r="B21" s="1" t="s">
        <v>36</v>
      </c>
      <c r="C21" s="15">
        <v>200</v>
      </c>
      <c r="D21" s="8">
        <v>4</v>
      </c>
      <c r="E21" s="8">
        <v>0.4</v>
      </c>
      <c r="F21" s="8">
        <v>11.6</v>
      </c>
      <c r="G21" s="8">
        <v>72</v>
      </c>
      <c r="H21" s="9">
        <v>9</v>
      </c>
      <c r="I21" s="8">
        <v>6</v>
      </c>
      <c r="J21" s="8">
        <v>2.0499999999999998</v>
      </c>
      <c r="K21" s="8">
        <v>0</v>
      </c>
      <c r="L21" s="8">
        <v>0</v>
      </c>
      <c r="M21" s="8">
        <v>0</v>
      </c>
      <c r="N21" s="9">
        <v>7</v>
      </c>
      <c r="O21" s="8">
        <v>0</v>
      </c>
    </row>
    <row r="22" spans="1:15" ht="9" customHeight="1" x14ac:dyDescent="0.2">
      <c r="A22" s="15">
        <v>73</v>
      </c>
      <c r="B22" s="1" t="s">
        <v>20</v>
      </c>
      <c r="C22" s="1" t="s">
        <v>21</v>
      </c>
      <c r="D22" s="8">
        <v>1.6</v>
      </c>
      <c r="E22" s="8">
        <v>3.8</v>
      </c>
      <c r="F22" s="8">
        <v>20.2</v>
      </c>
      <c r="G22" s="9">
        <v>121</v>
      </c>
      <c r="H22" s="8">
        <v>7.4</v>
      </c>
      <c r="I22" s="8">
        <v>3.9</v>
      </c>
      <c r="J22" s="9">
        <v>20</v>
      </c>
      <c r="K22" s="8">
        <v>0.02</v>
      </c>
      <c r="L22" s="8">
        <v>0.1</v>
      </c>
      <c r="M22" s="8">
        <v>0.27</v>
      </c>
      <c r="N22" s="8">
        <v>15.9</v>
      </c>
      <c r="O22" s="8">
        <v>0.44</v>
      </c>
    </row>
    <row r="23" spans="1:15" ht="9" customHeight="1" x14ac:dyDescent="0.2">
      <c r="A23" s="14"/>
      <c r="B23" s="1" t="s">
        <v>25</v>
      </c>
      <c r="C23" s="15">
        <v>60</v>
      </c>
      <c r="D23" s="8">
        <v>16.66</v>
      </c>
      <c r="E23" s="8">
        <v>27.32</v>
      </c>
      <c r="F23" s="8">
        <v>134.54</v>
      </c>
      <c r="G23" s="8">
        <v>302</v>
      </c>
      <c r="H23" s="9">
        <v>75</v>
      </c>
      <c r="I23" s="9">
        <v>24</v>
      </c>
      <c r="J23" s="8">
        <v>0</v>
      </c>
      <c r="K23" s="8">
        <v>0.04</v>
      </c>
      <c r="L23" s="8">
        <v>0.6</v>
      </c>
      <c r="M23" s="8">
        <v>0</v>
      </c>
      <c r="N23" s="8">
        <v>1.4</v>
      </c>
      <c r="O23" s="8">
        <v>0.1</v>
      </c>
    </row>
    <row r="24" spans="1:15" ht="11.45" customHeight="1" x14ac:dyDescent="0.2">
      <c r="A24" s="16"/>
      <c r="B24" s="16"/>
      <c r="C24" s="16"/>
      <c r="D24" s="17">
        <f t="shared" ref="D24:O24" si="2">SUM(D20:D23)</f>
        <v>48.56</v>
      </c>
      <c r="E24" s="17">
        <f t="shared" si="2"/>
        <v>59.120000000000005</v>
      </c>
      <c r="F24" s="17">
        <f t="shared" si="2"/>
        <v>258.33999999999997</v>
      </c>
      <c r="G24" s="17">
        <f t="shared" si="2"/>
        <v>1216.9000000000001</v>
      </c>
      <c r="H24" s="17">
        <f t="shared" si="2"/>
        <v>929.4</v>
      </c>
      <c r="I24" s="17">
        <f t="shared" si="2"/>
        <v>130.9</v>
      </c>
      <c r="J24" s="17">
        <f t="shared" si="2"/>
        <v>136.05000000000001</v>
      </c>
      <c r="K24" s="17">
        <f t="shared" si="2"/>
        <v>0.31</v>
      </c>
      <c r="L24" s="17">
        <f t="shared" si="2"/>
        <v>3.7</v>
      </c>
      <c r="M24" s="17">
        <f t="shared" si="2"/>
        <v>0.27</v>
      </c>
      <c r="N24" s="17">
        <f t="shared" si="2"/>
        <v>641.29999999999995</v>
      </c>
      <c r="O24" s="17">
        <f t="shared" si="2"/>
        <v>2.54</v>
      </c>
    </row>
    <row r="25" spans="1:15" ht="9" customHeight="1" x14ac:dyDescent="0.2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</row>
    <row r="26" spans="1:15" ht="9" customHeight="1" x14ac:dyDescent="0.2">
      <c r="A26" s="3" t="s">
        <v>72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</row>
    <row r="27" spans="1:15" ht="9" customHeight="1" x14ac:dyDescent="0.2">
      <c r="A27" s="3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1:15" ht="18" customHeight="1" x14ac:dyDescent="0.2">
      <c r="A28" s="10" t="s">
        <v>38</v>
      </c>
      <c r="B28" s="1" t="s">
        <v>39</v>
      </c>
      <c r="C28" s="1" t="s">
        <v>46</v>
      </c>
      <c r="D28" s="8">
        <v>13.2</v>
      </c>
      <c r="E28" s="8">
        <v>13.8</v>
      </c>
      <c r="F28" s="8">
        <v>74</v>
      </c>
      <c r="G28" s="8">
        <v>473.6</v>
      </c>
      <c r="H28" s="9">
        <v>17</v>
      </c>
      <c r="I28" s="9">
        <v>51</v>
      </c>
      <c r="J28" s="9">
        <v>23</v>
      </c>
      <c r="K28" s="8">
        <v>0.26</v>
      </c>
      <c r="L28" s="8">
        <v>0</v>
      </c>
      <c r="M28" s="8">
        <v>0</v>
      </c>
      <c r="N28" s="9">
        <v>120</v>
      </c>
      <c r="O28" s="8">
        <v>4</v>
      </c>
    </row>
    <row r="29" spans="1:15" ht="9" customHeight="1" x14ac:dyDescent="0.2">
      <c r="A29" s="10" t="s">
        <v>40</v>
      </c>
      <c r="B29" s="1" t="s">
        <v>41</v>
      </c>
      <c r="C29" s="15">
        <v>30</v>
      </c>
      <c r="D29" s="8">
        <v>2.1</v>
      </c>
      <c r="E29" s="9">
        <v>17.7</v>
      </c>
      <c r="F29" s="8">
        <v>0</v>
      </c>
      <c r="G29" s="8">
        <v>32.729999999999997</v>
      </c>
      <c r="H29" s="9">
        <v>300</v>
      </c>
      <c r="I29" s="9">
        <v>14</v>
      </c>
      <c r="J29" s="9">
        <v>78</v>
      </c>
      <c r="K29" s="8">
        <v>0.01</v>
      </c>
      <c r="L29" s="8">
        <v>0</v>
      </c>
      <c r="M29" s="8">
        <v>0</v>
      </c>
      <c r="N29" s="9">
        <v>163</v>
      </c>
      <c r="O29" s="9">
        <v>0</v>
      </c>
    </row>
    <row r="30" spans="1:15" s="20" customFormat="1" ht="12.6" customHeight="1" x14ac:dyDescent="0.2">
      <c r="A30" s="18"/>
      <c r="B30" s="21" t="s">
        <v>42</v>
      </c>
      <c r="C30" s="38">
        <v>100</v>
      </c>
      <c r="D30" s="23">
        <v>12</v>
      </c>
      <c r="E30" s="23">
        <v>16.5</v>
      </c>
      <c r="F30" s="23">
        <v>9.5</v>
      </c>
      <c r="G30" s="23">
        <v>232.1</v>
      </c>
      <c r="H30" s="23">
        <v>135</v>
      </c>
      <c r="I30" s="23">
        <v>23</v>
      </c>
      <c r="J30" s="23">
        <v>50</v>
      </c>
      <c r="K30" s="23">
        <v>0.03</v>
      </c>
      <c r="L30" s="23">
        <v>0.5</v>
      </c>
      <c r="M30" s="23">
        <v>0</v>
      </c>
      <c r="N30" s="23">
        <v>2.1920000000000002</v>
      </c>
      <c r="O30" s="23">
        <v>0.4</v>
      </c>
    </row>
    <row r="31" spans="1:15" ht="9" customHeight="1" x14ac:dyDescent="0.2">
      <c r="A31" s="1" t="s">
        <v>22</v>
      </c>
      <c r="B31" s="1" t="s">
        <v>23</v>
      </c>
      <c r="C31" s="1" t="s">
        <v>24</v>
      </c>
      <c r="D31" s="8">
        <v>0.6</v>
      </c>
      <c r="E31" s="8">
        <v>0</v>
      </c>
      <c r="F31" s="8">
        <v>13.4</v>
      </c>
      <c r="G31" s="8">
        <v>55.2</v>
      </c>
      <c r="H31" s="8">
        <v>6</v>
      </c>
      <c r="I31" s="8">
        <v>5</v>
      </c>
      <c r="J31" s="9">
        <v>0</v>
      </c>
      <c r="K31" s="9">
        <v>0</v>
      </c>
      <c r="L31" s="8">
        <v>1</v>
      </c>
      <c r="M31" s="9">
        <v>0</v>
      </c>
      <c r="N31" s="8">
        <v>8</v>
      </c>
      <c r="O31" s="8">
        <v>1</v>
      </c>
    </row>
    <row r="32" spans="1:15" ht="9" customHeight="1" x14ac:dyDescent="0.2">
      <c r="A32" s="14"/>
      <c r="B32" s="1" t="s">
        <v>25</v>
      </c>
      <c r="C32" s="15">
        <v>60</v>
      </c>
      <c r="D32" s="8">
        <v>16.66</v>
      </c>
      <c r="E32" s="8">
        <v>27.32</v>
      </c>
      <c r="F32" s="8">
        <v>134.54</v>
      </c>
      <c r="G32" s="8">
        <v>302</v>
      </c>
      <c r="H32" s="9">
        <v>75</v>
      </c>
      <c r="I32" s="9">
        <v>24</v>
      </c>
      <c r="J32" s="8">
        <v>0</v>
      </c>
      <c r="K32" s="8">
        <v>0.04</v>
      </c>
      <c r="L32" s="8">
        <v>0.6</v>
      </c>
      <c r="M32" s="8">
        <v>0</v>
      </c>
      <c r="N32" s="8">
        <v>1.4</v>
      </c>
      <c r="O32" s="8">
        <v>0.1</v>
      </c>
    </row>
    <row r="33" spans="1:15" ht="12.6" customHeight="1" x14ac:dyDescent="0.2">
      <c r="A33" s="16"/>
      <c r="B33" s="16"/>
      <c r="C33" s="16"/>
      <c r="D33" s="17">
        <f>SUM(D29:D32)</f>
        <v>31.36</v>
      </c>
      <c r="E33" s="17">
        <f t="shared" ref="E33:O33" si="3">SUM(E28:E32)</f>
        <v>75.319999999999993</v>
      </c>
      <c r="F33" s="17">
        <f t="shared" si="3"/>
        <v>231.44</v>
      </c>
      <c r="G33" s="17">
        <f t="shared" si="3"/>
        <v>1095.6300000000001</v>
      </c>
      <c r="H33" s="17">
        <f t="shared" si="3"/>
        <v>533</v>
      </c>
      <c r="I33" s="17">
        <f t="shared" si="3"/>
        <v>117</v>
      </c>
      <c r="J33" s="17">
        <f t="shared" si="3"/>
        <v>151</v>
      </c>
      <c r="K33" s="17">
        <f t="shared" si="3"/>
        <v>0.34</v>
      </c>
      <c r="L33" s="17">
        <f t="shared" si="3"/>
        <v>2.1</v>
      </c>
      <c r="M33" s="17">
        <f t="shared" si="3"/>
        <v>0</v>
      </c>
      <c r="N33" s="17">
        <f t="shared" si="3"/>
        <v>294.59199999999998</v>
      </c>
      <c r="O33" s="17">
        <f t="shared" si="3"/>
        <v>5.5</v>
      </c>
    </row>
    <row r="34" spans="1:15" ht="9" customHeight="1" x14ac:dyDescent="0.2">
      <c r="A34" s="3" t="s">
        <v>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</row>
    <row r="35" spans="1:15" ht="9" customHeight="1" x14ac:dyDescent="0.2">
      <c r="A35" s="3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/>
    </row>
    <row r="36" spans="1:15" ht="9" customHeight="1" x14ac:dyDescent="0.2">
      <c r="A36" s="3" t="s">
        <v>72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/>
    </row>
    <row r="37" spans="1:15" ht="18" customHeight="1" x14ac:dyDescent="0.2">
      <c r="A37" s="10" t="s">
        <v>44</v>
      </c>
      <c r="B37" s="1" t="s">
        <v>45</v>
      </c>
      <c r="C37" s="1" t="s">
        <v>73</v>
      </c>
      <c r="D37" s="8">
        <v>14.76</v>
      </c>
      <c r="E37" s="8">
        <v>11.7</v>
      </c>
      <c r="F37" s="8">
        <v>76.86</v>
      </c>
      <c r="G37" s="8">
        <v>471.6</v>
      </c>
      <c r="H37" s="9">
        <v>46</v>
      </c>
      <c r="I37" s="9">
        <v>59</v>
      </c>
      <c r="J37" s="9">
        <v>20</v>
      </c>
      <c r="K37" s="8">
        <v>0.3</v>
      </c>
      <c r="L37" s="8">
        <v>0</v>
      </c>
      <c r="M37" s="8">
        <v>0</v>
      </c>
      <c r="N37" s="9">
        <v>180</v>
      </c>
      <c r="O37" s="8">
        <v>5</v>
      </c>
    </row>
    <row r="38" spans="1:15" ht="9" customHeight="1" x14ac:dyDescent="0.2">
      <c r="A38" s="1" t="s">
        <v>22</v>
      </c>
      <c r="B38" s="1" t="s">
        <v>23</v>
      </c>
      <c r="C38" s="1" t="s">
        <v>24</v>
      </c>
      <c r="D38" s="8">
        <v>0.6</v>
      </c>
      <c r="E38" s="8">
        <v>0</v>
      </c>
      <c r="F38" s="8">
        <v>13.4</v>
      </c>
      <c r="G38" s="8">
        <v>55.2</v>
      </c>
      <c r="H38" s="8">
        <v>6</v>
      </c>
      <c r="I38" s="8">
        <v>5</v>
      </c>
      <c r="J38" s="9">
        <v>0</v>
      </c>
      <c r="K38" s="9">
        <v>0</v>
      </c>
      <c r="L38" s="8">
        <v>1</v>
      </c>
      <c r="M38" s="9">
        <v>0</v>
      </c>
      <c r="N38" s="8">
        <v>8</v>
      </c>
      <c r="O38" s="8">
        <v>1</v>
      </c>
    </row>
    <row r="39" spans="1:15" ht="9" customHeight="1" x14ac:dyDescent="0.2">
      <c r="A39" s="15">
        <v>189</v>
      </c>
      <c r="B39" s="1" t="s">
        <v>47</v>
      </c>
      <c r="C39" s="15">
        <v>80</v>
      </c>
      <c r="D39" s="8">
        <v>8.01</v>
      </c>
      <c r="E39" s="8">
        <v>8.7899999999999991</v>
      </c>
      <c r="F39" s="8">
        <v>4.3</v>
      </c>
      <c r="G39" s="8">
        <v>132.56</v>
      </c>
      <c r="H39" s="8">
        <v>41.2</v>
      </c>
      <c r="I39" s="8">
        <v>17.100000000000001</v>
      </c>
      <c r="J39" s="8">
        <v>0.02</v>
      </c>
      <c r="K39" s="8">
        <v>0.05</v>
      </c>
      <c r="L39" s="8">
        <v>1.5</v>
      </c>
      <c r="M39" s="8">
        <v>0.4</v>
      </c>
      <c r="N39" s="8">
        <v>12.3</v>
      </c>
      <c r="O39" s="8">
        <v>1.55</v>
      </c>
    </row>
    <row r="40" spans="1:15" ht="9" customHeight="1" x14ac:dyDescent="0.2">
      <c r="A40" s="14"/>
      <c r="B40" s="1" t="s">
        <v>25</v>
      </c>
      <c r="C40" s="15">
        <v>60</v>
      </c>
      <c r="D40" s="8">
        <v>16.66</v>
      </c>
      <c r="E40" s="8">
        <v>27.32</v>
      </c>
      <c r="F40" s="8">
        <v>134.54</v>
      </c>
      <c r="G40" s="8">
        <v>302</v>
      </c>
      <c r="H40" s="9">
        <v>75</v>
      </c>
      <c r="I40" s="9">
        <v>24</v>
      </c>
      <c r="J40" s="8">
        <v>0</v>
      </c>
      <c r="K40" s="8">
        <v>0.04</v>
      </c>
      <c r="L40" s="8">
        <v>0.6</v>
      </c>
      <c r="M40" s="8">
        <v>0</v>
      </c>
      <c r="N40" s="8">
        <v>1.4</v>
      </c>
      <c r="O40" s="8">
        <v>0.1</v>
      </c>
    </row>
    <row r="41" spans="1:15" ht="12" customHeight="1" x14ac:dyDescent="0.2">
      <c r="A41" s="16"/>
      <c r="B41" s="16"/>
      <c r="C41" s="16"/>
      <c r="D41" s="17">
        <f t="shared" ref="D41:L41" si="4">SUM(D37:D40)</f>
        <v>40.03</v>
      </c>
      <c r="E41" s="17">
        <f t="shared" si="4"/>
        <v>47.81</v>
      </c>
      <c r="F41" s="17">
        <f t="shared" si="4"/>
        <v>229.1</v>
      </c>
      <c r="G41" s="17">
        <f t="shared" si="4"/>
        <v>961.36000000000013</v>
      </c>
      <c r="H41" s="17">
        <f t="shared" si="4"/>
        <v>168.2</v>
      </c>
      <c r="I41" s="17">
        <f t="shared" si="4"/>
        <v>105.1</v>
      </c>
      <c r="J41" s="17">
        <f t="shared" si="4"/>
        <v>20.02</v>
      </c>
      <c r="K41" s="17">
        <f t="shared" si="4"/>
        <v>0.38999999999999996</v>
      </c>
      <c r="L41" s="17">
        <f t="shared" si="4"/>
        <v>3.1</v>
      </c>
      <c r="M41" s="17">
        <v>0</v>
      </c>
      <c r="N41" s="17">
        <f>SUM(N37:N40)</f>
        <v>201.70000000000002</v>
      </c>
      <c r="O41" s="17">
        <f>SUM(O37:O40)</f>
        <v>7.6499999999999995</v>
      </c>
    </row>
    <row r="42" spans="1:15" ht="9" customHeight="1" x14ac:dyDescent="0.2">
      <c r="A42" s="3" t="s">
        <v>48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/>
    </row>
    <row r="43" spans="1:15" ht="9" customHeight="1" x14ac:dyDescent="0.2">
      <c r="A43" s="3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/>
    </row>
    <row r="44" spans="1:15" ht="9" customHeight="1" x14ac:dyDescent="0.2">
      <c r="A44" s="3" t="s">
        <v>72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"/>
    </row>
    <row r="45" spans="1:15" ht="9" customHeight="1" x14ac:dyDescent="0.2">
      <c r="A45" s="10" t="s">
        <v>49</v>
      </c>
      <c r="B45" s="1" t="s">
        <v>50</v>
      </c>
      <c r="C45" s="1" t="s">
        <v>73</v>
      </c>
      <c r="D45" s="8">
        <v>6.3</v>
      </c>
      <c r="E45" s="8">
        <v>9.36</v>
      </c>
      <c r="F45" s="8">
        <v>65.7</v>
      </c>
      <c r="G45" s="8">
        <v>371.88</v>
      </c>
      <c r="H45" s="9">
        <v>14</v>
      </c>
      <c r="I45" s="8">
        <v>9</v>
      </c>
      <c r="J45" s="9">
        <v>20</v>
      </c>
      <c r="K45" s="8">
        <v>0.03</v>
      </c>
      <c r="L45" s="8">
        <v>0</v>
      </c>
      <c r="M45" s="8">
        <v>0</v>
      </c>
      <c r="N45" s="9">
        <v>45</v>
      </c>
      <c r="O45" s="8">
        <v>1</v>
      </c>
    </row>
    <row r="46" spans="1:15" ht="9" customHeight="1" x14ac:dyDescent="0.2">
      <c r="A46" s="19">
        <v>205</v>
      </c>
      <c r="B46" s="1" t="s">
        <v>51</v>
      </c>
      <c r="C46" s="15">
        <v>70</v>
      </c>
      <c r="D46" s="8">
        <v>4.63</v>
      </c>
      <c r="E46" s="8">
        <v>11.29</v>
      </c>
      <c r="F46" s="8">
        <v>1.1000000000000001</v>
      </c>
      <c r="G46" s="8">
        <v>125.8</v>
      </c>
      <c r="H46" s="8">
        <v>9</v>
      </c>
      <c r="I46" s="8">
        <v>6.6</v>
      </c>
      <c r="J46" s="8">
        <v>0</v>
      </c>
      <c r="K46" s="8">
        <v>0.5</v>
      </c>
      <c r="L46" s="8">
        <v>0</v>
      </c>
      <c r="M46" s="8">
        <v>0.18</v>
      </c>
      <c r="N46" s="8">
        <v>64.2</v>
      </c>
      <c r="O46" s="8">
        <v>0.9</v>
      </c>
    </row>
    <row r="47" spans="1:15" ht="9" customHeight="1" x14ac:dyDescent="0.2">
      <c r="A47" s="14"/>
      <c r="B47" s="1" t="s">
        <v>25</v>
      </c>
      <c r="C47" s="15">
        <v>60</v>
      </c>
      <c r="D47" s="8">
        <v>16.66</v>
      </c>
      <c r="E47" s="8">
        <v>27.32</v>
      </c>
      <c r="F47" s="8">
        <v>134.54</v>
      </c>
      <c r="G47" s="8">
        <v>302</v>
      </c>
      <c r="H47" s="9">
        <v>75</v>
      </c>
      <c r="I47" s="9">
        <v>24</v>
      </c>
      <c r="J47" s="8">
        <v>0</v>
      </c>
      <c r="K47" s="8">
        <v>0.04</v>
      </c>
      <c r="L47" s="8">
        <v>0.6</v>
      </c>
      <c r="M47" s="8">
        <v>0</v>
      </c>
      <c r="N47" s="8">
        <v>1.4</v>
      </c>
      <c r="O47" s="8">
        <v>0.1</v>
      </c>
    </row>
    <row r="48" spans="1:15" ht="9" customHeight="1" x14ac:dyDescent="0.2">
      <c r="A48" s="19">
        <v>293</v>
      </c>
      <c r="B48" s="1" t="s">
        <v>36</v>
      </c>
      <c r="C48" s="15">
        <v>200</v>
      </c>
      <c r="D48" s="8">
        <v>4</v>
      </c>
      <c r="E48" s="8">
        <v>0.4</v>
      </c>
      <c r="F48" s="8">
        <v>11.6</v>
      </c>
      <c r="G48" s="8">
        <v>72</v>
      </c>
      <c r="H48" s="9">
        <v>9</v>
      </c>
      <c r="I48" s="8">
        <v>6</v>
      </c>
      <c r="J48" s="8">
        <v>2.0499999999999998</v>
      </c>
      <c r="K48" s="8">
        <v>0</v>
      </c>
      <c r="L48" s="8">
        <v>0</v>
      </c>
      <c r="M48" s="8">
        <v>0</v>
      </c>
      <c r="N48" s="9">
        <v>7</v>
      </c>
      <c r="O48" s="8">
        <v>0</v>
      </c>
    </row>
    <row r="49" spans="1:15" s="24" customFormat="1" ht="12.6" customHeight="1" x14ac:dyDescent="0.2">
      <c r="A49" s="16"/>
      <c r="B49" s="16"/>
      <c r="C49" s="16"/>
      <c r="D49" s="17">
        <f t="shared" ref="D49:K49" si="5">SUM(D45:D48)</f>
        <v>31.59</v>
      </c>
      <c r="E49" s="17">
        <f t="shared" si="5"/>
        <v>48.37</v>
      </c>
      <c r="F49" s="17">
        <f t="shared" si="5"/>
        <v>212.93999999999997</v>
      </c>
      <c r="G49" s="17">
        <f t="shared" si="5"/>
        <v>871.68000000000006</v>
      </c>
      <c r="H49" s="17">
        <f t="shared" si="5"/>
        <v>107</v>
      </c>
      <c r="I49" s="17">
        <f t="shared" si="5"/>
        <v>45.6</v>
      </c>
      <c r="J49" s="17">
        <f t="shared" si="5"/>
        <v>22.05</v>
      </c>
      <c r="K49" s="17">
        <f t="shared" si="5"/>
        <v>0.57000000000000006</v>
      </c>
      <c r="L49" s="17">
        <v>0.6</v>
      </c>
      <c r="M49" s="17">
        <v>0</v>
      </c>
      <c r="N49" s="17">
        <f>SUM(N45:N48)</f>
        <v>117.60000000000001</v>
      </c>
      <c r="O49" s="17">
        <f>SUM(O45:O48)</f>
        <v>2</v>
      </c>
    </row>
    <row r="50" spans="1:15" ht="9" customHeight="1" x14ac:dyDescent="0.2">
      <c r="A50" s="3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"/>
    </row>
    <row r="51" spans="1:15" ht="9" customHeight="1" x14ac:dyDescent="0.2">
      <c r="A51" s="3" t="s">
        <v>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"/>
    </row>
    <row r="52" spans="1:15" ht="9" customHeight="1" x14ac:dyDescent="0.2">
      <c r="A52" s="3" t="s">
        <v>72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"/>
    </row>
    <row r="53" spans="1:15" ht="18" customHeight="1" x14ac:dyDescent="0.2">
      <c r="A53" s="10" t="s">
        <v>53</v>
      </c>
      <c r="B53" s="1" t="s">
        <v>54</v>
      </c>
      <c r="C53" s="1" t="s">
        <v>46</v>
      </c>
      <c r="D53" s="8">
        <v>10.32</v>
      </c>
      <c r="E53" s="8">
        <v>23.4</v>
      </c>
      <c r="F53" s="8">
        <v>0.12</v>
      </c>
      <c r="G53" s="8">
        <v>252.6</v>
      </c>
      <c r="H53" s="8">
        <v>9</v>
      </c>
      <c r="I53" s="8">
        <v>6.6</v>
      </c>
      <c r="J53" s="8">
        <v>0</v>
      </c>
      <c r="K53" s="8">
        <v>0.05</v>
      </c>
      <c r="L53" s="8">
        <v>0</v>
      </c>
      <c r="M53" s="8">
        <v>0.18</v>
      </c>
      <c r="N53" s="8">
        <v>64.2</v>
      </c>
      <c r="O53" s="8">
        <v>0.9</v>
      </c>
    </row>
    <row r="54" spans="1:15" ht="9" customHeight="1" x14ac:dyDescent="0.2">
      <c r="A54" s="25">
        <v>363</v>
      </c>
      <c r="B54" s="1" t="s">
        <v>55</v>
      </c>
      <c r="C54" s="15">
        <v>70</v>
      </c>
      <c r="D54" s="8">
        <v>6.3</v>
      </c>
      <c r="E54" s="8">
        <v>9.4499999999999993</v>
      </c>
      <c r="F54" s="8">
        <v>0</v>
      </c>
      <c r="G54" s="8">
        <v>110.25</v>
      </c>
      <c r="H54" s="8">
        <v>16</v>
      </c>
      <c r="I54" s="8">
        <v>7.85</v>
      </c>
      <c r="J54" s="8">
        <v>0</v>
      </c>
      <c r="K54" s="8">
        <v>7.0000000000000007E-2</v>
      </c>
      <c r="L54" s="8">
        <v>0</v>
      </c>
      <c r="M54" s="8">
        <v>0.2</v>
      </c>
      <c r="N54" s="8">
        <v>59.1</v>
      </c>
      <c r="O54" s="8">
        <v>0.68</v>
      </c>
    </row>
    <row r="55" spans="1:15" ht="9" customHeight="1" x14ac:dyDescent="0.2">
      <c r="A55" s="14"/>
      <c r="B55" s="1" t="s">
        <v>25</v>
      </c>
      <c r="C55" s="15">
        <v>60</v>
      </c>
      <c r="D55" s="8">
        <v>16.66</v>
      </c>
      <c r="E55" s="8">
        <v>27.32</v>
      </c>
      <c r="F55" s="8">
        <v>134.54</v>
      </c>
      <c r="G55" s="8">
        <v>302</v>
      </c>
      <c r="H55" s="9">
        <v>75</v>
      </c>
      <c r="I55" s="9">
        <v>24</v>
      </c>
      <c r="J55" s="8">
        <v>0</v>
      </c>
      <c r="K55" s="8">
        <v>0.04</v>
      </c>
      <c r="L55" s="8">
        <v>0.6</v>
      </c>
      <c r="M55" s="8">
        <v>0</v>
      </c>
      <c r="N55" s="8">
        <v>1.4</v>
      </c>
      <c r="O55" s="8">
        <v>0.1</v>
      </c>
    </row>
    <row r="56" spans="1:15" ht="9" customHeight="1" x14ac:dyDescent="0.2">
      <c r="A56" s="1" t="s">
        <v>22</v>
      </c>
      <c r="B56" s="1" t="s">
        <v>23</v>
      </c>
      <c r="C56" s="1" t="s">
        <v>24</v>
      </c>
      <c r="D56" s="8">
        <v>0.6</v>
      </c>
      <c r="E56" s="8">
        <v>0</v>
      </c>
      <c r="F56" s="8">
        <v>13.4</v>
      </c>
      <c r="G56" s="8">
        <v>55.2</v>
      </c>
      <c r="H56" s="8">
        <v>6</v>
      </c>
      <c r="I56" s="8">
        <v>5</v>
      </c>
      <c r="J56" s="9">
        <v>0</v>
      </c>
      <c r="K56" s="9">
        <v>0</v>
      </c>
      <c r="L56" s="8">
        <v>1</v>
      </c>
      <c r="M56" s="9">
        <v>0</v>
      </c>
      <c r="N56" s="8">
        <v>8</v>
      </c>
      <c r="O56" s="8">
        <v>1</v>
      </c>
    </row>
    <row r="57" spans="1:15" s="26" customFormat="1" ht="9" customHeight="1" x14ac:dyDescent="0.2">
      <c r="A57" s="27"/>
      <c r="B57" s="28"/>
      <c r="C57" s="28"/>
      <c r="D57" s="29">
        <f t="shared" ref="D57:I57" si="6">SUM(D53:D56)</f>
        <v>33.880000000000003</v>
      </c>
      <c r="E57" s="29">
        <f t="shared" si="6"/>
        <v>60.169999999999995</v>
      </c>
      <c r="F57" s="29">
        <f t="shared" si="6"/>
        <v>148.06</v>
      </c>
      <c r="G57" s="29">
        <f t="shared" si="6"/>
        <v>720.05000000000007</v>
      </c>
      <c r="H57" s="29">
        <f t="shared" si="6"/>
        <v>106</v>
      </c>
      <c r="I57" s="29">
        <f t="shared" si="6"/>
        <v>43.45</v>
      </c>
      <c r="J57" s="30">
        <v>23</v>
      </c>
      <c r="K57" s="30">
        <v>0.08</v>
      </c>
      <c r="L57" s="29">
        <f>SUM(L53:L56)</f>
        <v>1.6</v>
      </c>
      <c r="M57" s="30">
        <v>0</v>
      </c>
      <c r="N57" s="29">
        <f>SUM(N53:N56)</f>
        <v>132.70000000000002</v>
      </c>
      <c r="O57" s="31">
        <f>SUM(O53:O56)</f>
        <v>2.68</v>
      </c>
    </row>
    <row r="58" spans="1:15" ht="9" customHeight="1" x14ac:dyDescent="0.2">
      <c r="A58" s="3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</row>
    <row r="59" spans="1:15" ht="9" customHeight="1" x14ac:dyDescent="0.2">
      <c r="A59" s="3" t="s">
        <v>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</row>
    <row r="60" spans="1:15" ht="9" customHeight="1" x14ac:dyDescent="0.2">
      <c r="A60" s="3" t="s">
        <v>72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</row>
    <row r="61" spans="1:15" ht="18" customHeight="1" x14ac:dyDescent="0.2">
      <c r="A61" s="10" t="s">
        <v>44</v>
      </c>
      <c r="B61" s="1" t="s">
        <v>45</v>
      </c>
      <c r="C61" s="1" t="s">
        <v>73</v>
      </c>
      <c r="D61" s="8">
        <v>14.76</v>
      </c>
      <c r="E61" s="8">
        <v>11.7</v>
      </c>
      <c r="F61" s="8">
        <v>76.86</v>
      </c>
      <c r="G61" s="8">
        <v>471.6</v>
      </c>
      <c r="H61" s="9">
        <v>46</v>
      </c>
      <c r="I61" s="9">
        <v>59</v>
      </c>
      <c r="J61" s="9">
        <v>20</v>
      </c>
      <c r="K61" s="8">
        <v>0.3</v>
      </c>
      <c r="L61" s="8">
        <v>0</v>
      </c>
      <c r="M61" s="8">
        <v>0</v>
      </c>
      <c r="N61" s="9">
        <v>180</v>
      </c>
      <c r="O61" s="8">
        <v>5</v>
      </c>
    </row>
    <row r="62" spans="1:15" ht="9" customHeight="1" x14ac:dyDescent="0.2">
      <c r="A62" s="15">
        <v>209</v>
      </c>
      <c r="B62" s="1" t="s">
        <v>57</v>
      </c>
      <c r="C62" s="15">
        <v>80</v>
      </c>
      <c r="D62" s="8">
        <v>8.01</v>
      </c>
      <c r="E62" s="8">
        <v>8.7899999999999991</v>
      </c>
      <c r="F62" s="8">
        <v>4.3</v>
      </c>
      <c r="G62" s="8">
        <v>132.56</v>
      </c>
      <c r="H62" s="8">
        <v>41.2</v>
      </c>
      <c r="I62" s="8">
        <v>17.100000000000001</v>
      </c>
      <c r="J62" s="8">
        <v>0.02</v>
      </c>
      <c r="K62" s="8">
        <v>0.05</v>
      </c>
      <c r="L62" s="8">
        <v>1.5</v>
      </c>
      <c r="M62" s="8">
        <v>0.4</v>
      </c>
      <c r="N62" s="8">
        <v>12.3</v>
      </c>
      <c r="O62" s="8">
        <v>1.55</v>
      </c>
    </row>
    <row r="63" spans="1:15" ht="9" customHeight="1" x14ac:dyDescent="0.2">
      <c r="A63" s="1" t="s">
        <v>22</v>
      </c>
      <c r="B63" s="1" t="s">
        <v>23</v>
      </c>
      <c r="C63" s="1" t="s">
        <v>24</v>
      </c>
      <c r="D63" s="8">
        <v>0.6</v>
      </c>
      <c r="E63" s="8">
        <v>0</v>
      </c>
      <c r="F63" s="8">
        <v>13.4</v>
      </c>
      <c r="G63" s="8">
        <v>55.2</v>
      </c>
      <c r="H63" s="8">
        <v>6</v>
      </c>
      <c r="I63" s="8">
        <v>5</v>
      </c>
      <c r="J63" s="9">
        <v>0</v>
      </c>
      <c r="K63" s="9">
        <v>0</v>
      </c>
      <c r="L63" s="8">
        <v>1</v>
      </c>
      <c r="M63" s="9">
        <v>0</v>
      </c>
      <c r="N63" s="8">
        <v>8</v>
      </c>
      <c r="O63" s="8">
        <v>1</v>
      </c>
    </row>
    <row r="64" spans="1:15" ht="9" customHeight="1" x14ac:dyDescent="0.2">
      <c r="A64" s="14"/>
      <c r="B64" s="1" t="s">
        <v>25</v>
      </c>
      <c r="C64" s="15">
        <v>60</v>
      </c>
      <c r="D64" s="8">
        <v>16.66</v>
      </c>
      <c r="E64" s="8">
        <v>27.32</v>
      </c>
      <c r="F64" s="8">
        <v>134.54</v>
      </c>
      <c r="G64" s="8">
        <v>302</v>
      </c>
      <c r="H64" s="9">
        <v>75</v>
      </c>
      <c r="I64" s="9">
        <v>24</v>
      </c>
      <c r="J64" s="8">
        <v>0</v>
      </c>
      <c r="K64" s="8">
        <v>0.04</v>
      </c>
      <c r="L64" s="8">
        <v>0.6</v>
      </c>
      <c r="M64" s="8">
        <v>0</v>
      </c>
      <c r="N64" s="8">
        <v>1.4</v>
      </c>
      <c r="O64" s="8">
        <v>0.1</v>
      </c>
    </row>
    <row r="65" spans="1:15" s="24" customFormat="1" ht="13.5" customHeight="1" x14ac:dyDescent="0.2">
      <c r="A65" s="16"/>
      <c r="B65" s="16"/>
      <c r="C65" s="16"/>
      <c r="D65" s="17">
        <f t="shared" ref="D65:I65" si="7">SUM(D61:D64)</f>
        <v>40.03</v>
      </c>
      <c r="E65" s="17">
        <f t="shared" si="7"/>
        <v>47.81</v>
      </c>
      <c r="F65" s="17">
        <f t="shared" si="7"/>
        <v>229.1</v>
      </c>
      <c r="G65" s="17">
        <f t="shared" si="7"/>
        <v>961.36000000000013</v>
      </c>
      <c r="H65" s="17">
        <f t="shared" si="7"/>
        <v>168.2</v>
      </c>
      <c r="I65" s="17">
        <f t="shared" si="7"/>
        <v>105.1</v>
      </c>
      <c r="J65" s="17">
        <v>20</v>
      </c>
      <c r="K65" s="17">
        <v>0.34</v>
      </c>
      <c r="L65" s="17">
        <v>1.6</v>
      </c>
      <c r="M65" s="17">
        <v>0</v>
      </c>
      <c r="N65" s="17">
        <f>SUM(N61:N64)</f>
        <v>201.70000000000002</v>
      </c>
      <c r="O65" s="17">
        <v>6.1</v>
      </c>
    </row>
    <row r="66" spans="1:15" ht="9" customHeight="1" x14ac:dyDescent="0.2">
      <c r="A66" s="3" t="s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</row>
    <row r="67" spans="1:15" ht="9" customHeight="1" x14ac:dyDescent="0.2">
      <c r="A67" s="3" t="s">
        <v>16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</row>
    <row r="68" spans="1:15" ht="9" customHeight="1" x14ac:dyDescent="0.2">
      <c r="A68" s="3" t="s">
        <v>72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</row>
    <row r="69" spans="1:15" ht="18.95" customHeight="1" x14ac:dyDescent="0.2">
      <c r="A69" s="10" t="s">
        <v>74</v>
      </c>
      <c r="B69" s="1" t="s">
        <v>62</v>
      </c>
      <c r="C69" s="1" t="s">
        <v>19</v>
      </c>
      <c r="D69" s="8">
        <v>23.7</v>
      </c>
      <c r="E69" s="8">
        <v>4.58</v>
      </c>
      <c r="F69" s="8">
        <v>123.75</v>
      </c>
      <c r="G69" s="8">
        <v>631</v>
      </c>
      <c r="H69" s="9">
        <v>114</v>
      </c>
      <c r="I69" s="9">
        <v>3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ht="9" customHeight="1" x14ac:dyDescent="0.2">
      <c r="A70" s="6">
        <v>69</v>
      </c>
      <c r="B70" s="7" t="s">
        <v>63</v>
      </c>
      <c r="C70" s="1" t="s">
        <v>64</v>
      </c>
      <c r="D70" s="8">
        <v>1.6</v>
      </c>
      <c r="E70" s="8">
        <v>11</v>
      </c>
      <c r="F70" s="8">
        <v>10</v>
      </c>
      <c r="G70" s="8">
        <v>146</v>
      </c>
      <c r="H70" s="8">
        <v>7.6</v>
      </c>
      <c r="I70" s="8">
        <v>2.8</v>
      </c>
      <c r="J70" s="8">
        <v>60</v>
      </c>
      <c r="K70" s="8">
        <v>0.02</v>
      </c>
      <c r="L70" s="8" t="s">
        <v>65</v>
      </c>
      <c r="M70" s="8" t="s">
        <v>66</v>
      </c>
      <c r="N70" s="8">
        <v>17.5</v>
      </c>
      <c r="O70" s="8">
        <v>0.25</v>
      </c>
    </row>
    <row r="71" spans="1:15" ht="9" customHeight="1" x14ac:dyDescent="0.2">
      <c r="A71" s="19">
        <v>293</v>
      </c>
      <c r="B71" s="1" t="s">
        <v>36</v>
      </c>
      <c r="C71" s="15">
        <v>200</v>
      </c>
      <c r="D71" s="8">
        <v>4</v>
      </c>
      <c r="E71" s="8">
        <v>0.4</v>
      </c>
      <c r="F71" s="8">
        <v>11.6</v>
      </c>
      <c r="G71" s="8">
        <v>72</v>
      </c>
      <c r="H71" s="9">
        <v>9</v>
      </c>
      <c r="I71" s="8">
        <v>6</v>
      </c>
      <c r="J71" s="8">
        <v>2.0499999999999998</v>
      </c>
      <c r="K71" s="8">
        <v>0</v>
      </c>
      <c r="L71" s="8">
        <v>0</v>
      </c>
      <c r="M71" s="8">
        <v>0</v>
      </c>
      <c r="N71" s="9">
        <v>7</v>
      </c>
      <c r="O71" s="8">
        <v>0</v>
      </c>
    </row>
    <row r="72" spans="1:15" ht="9" customHeight="1" x14ac:dyDescent="0.2">
      <c r="A72" s="14"/>
      <c r="B72" s="1" t="s">
        <v>25</v>
      </c>
      <c r="C72" s="15">
        <v>60</v>
      </c>
      <c r="D72" s="8">
        <v>16.66</v>
      </c>
      <c r="E72" s="8">
        <v>27.32</v>
      </c>
      <c r="F72" s="8">
        <v>134.54</v>
      </c>
      <c r="G72" s="8">
        <v>302</v>
      </c>
      <c r="H72" s="9">
        <v>75</v>
      </c>
      <c r="I72" s="9">
        <v>24</v>
      </c>
      <c r="J72" s="8">
        <v>0</v>
      </c>
      <c r="K72" s="8">
        <v>0.04</v>
      </c>
      <c r="L72" s="8">
        <v>0.6</v>
      </c>
      <c r="M72" s="8">
        <v>0</v>
      </c>
      <c r="N72" s="8">
        <v>1.4</v>
      </c>
      <c r="O72" s="8">
        <v>0.1</v>
      </c>
    </row>
    <row r="73" spans="1:15" s="24" customFormat="1" ht="11.45" customHeight="1" x14ac:dyDescent="0.2">
      <c r="A73" s="16"/>
      <c r="B73" s="16"/>
      <c r="C73" s="16"/>
      <c r="D73" s="17">
        <f t="shared" ref="D73:K73" si="8">SUM(D69:D72)</f>
        <v>45.96</v>
      </c>
      <c r="E73" s="17">
        <f t="shared" si="8"/>
        <v>43.3</v>
      </c>
      <c r="F73" s="17">
        <f t="shared" si="8"/>
        <v>279.89</v>
      </c>
      <c r="G73" s="17">
        <f t="shared" si="8"/>
        <v>1151</v>
      </c>
      <c r="H73" s="17">
        <f t="shared" si="8"/>
        <v>205.6</v>
      </c>
      <c r="I73" s="17">
        <f t="shared" si="8"/>
        <v>35.799999999999997</v>
      </c>
      <c r="J73" s="17">
        <f t="shared" si="8"/>
        <v>62.05</v>
      </c>
      <c r="K73" s="17">
        <f t="shared" si="8"/>
        <v>0.06</v>
      </c>
      <c r="L73" s="17">
        <v>3.6</v>
      </c>
      <c r="M73" s="17">
        <v>0.4</v>
      </c>
      <c r="N73" s="17">
        <f>SUM(N69:N72)</f>
        <v>25.9</v>
      </c>
      <c r="O73" s="17">
        <f>SUM(O69:O72)</f>
        <v>0.35</v>
      </c>
    </row>
    <row r="74" spans="1:15" ht="9" customHeight="1" x14ac:dyDescent="0.2">
      <c r="A74" s="3" t="s">
        <v>67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</row>
    <row r="75" spans="1:15" ht="9" customHeight="1" x14ac:dyDescent="0.2">
      <c r="A75" s="3" t="s">
        <v>16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</row>
    <row r="76" spans="1:15" ht="9" customHeight="1" x14ac:dyDescent="0.2">
      <c r="A76" s="3" t="s">
        <v>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</row>
    <row r="77" spans="1:15" ht="9" customHeight="1" x14ac:dyDescent="0.2">
      <c r="A77" s="35">
        <v>102</v>
      </c>
      <c r="B77" s="35" t="s">
        <v>68</v>
      </c>
      <c r="C77" s="1" t="s">
        <v>46</v>
      </c>
      <c r="D77" s="35">
        <v>13.1</v>
      </c>
      <c r="E77" s="35">
        <v>16.66</v>
      </c>
      <c r="F77" s="35">
        <v>70.180000000000007</v>
      </c>
      <c r="G77" s="35">
        <v>482.22</v>
      </c>
      <c r="H77" s="35">
        <v>61.76</v>
      </c>
      <c r="I77" s="35">
        <v>18.13</v>
      </c>
      <c r="J77" s="35">
        <v>7.6</v>
      </c>
      <c r="K77" s="35">
        <v>0.04</v>
      </c>
      <c r="L77" s="35">
        <v>0.27</v>
      </c>
      <c r="M77" s="35">
        <v>5.7000000000000002E-2</v>
      </c>
      <c r="N77" s="35">
        <v>0</v>
      </c>
      <c r="O77" s="35">
        <v>0.39</v>
      </c>
    </row>
    <row r="78" spans="1:15" ht="9" customHeight="1" x14ac:dyDescent="0.2">
      <c r="A78" s="1" t="s">
        <v>22</v>
      </c>
      <c r="B78" s="1" t="s">
        <v>23</v>
      </c>
      <c r="C78" s="1" t="s">
        <v>24</v>
      </c>
      <c r="D78" s="8">
        <v>0.6</v>
      </c>
      <c r="E78" s="8">
        <v>0</v>
      </c>
      <c r="F78" s="8">
        <v>13.4</v>
      </c>
      <c r="G78" s="8">
        <v>55.2</v>
      </c>
      <c r="H78" s="8">
        <v>6</v>
      </c>
      <c r="I78" s="8">
        <v>5</v>
      </c>
      <c r="J78" s="9">
        <v>0</v>
      </c>
      <c r="K78" s="9">
        <v>0</v>
      </c>
      <c r="L78" s="8">
        <v>1</v>
      </c>
      <c r="M78" s="9">
        <v>0</v>
      </c>
      <c r="N78" s="8">
        <v>8</v>
      </c>
      <c r="O78" s="8">
        <v>1</v>
      </c>
    </row>
    <row r="79" spans="1:15" ht="9" customHeight="1" x14ac:dyDescent="0.2">
      <c r="A79" s="14"/>
      <c r="B79" s="1" t="s">
        <v>25</v>
      </c>
      <c r="C79" s="15">
        <v>60</v>
      </c>
      <c r="D79" s="8">
        <v>16.66</v>
      </c>
      <c r="E79" s="8">
        <v>27.32</v>
      </c>
      <c r="F79" s="8">
        <v>134.54</v>
      </c>
      <c r="G79" s="8">
        <v>302</v>
      </c>
      <c r="H79" s="9">
        <v>75</v>
      </c>
      <c r="I79" s="9">
        <v>24</v>
      </c>
      <c r="J79" s="8">
        <v>0</v>
      </c>
      <c r="K79" s="8">
        <v>0.04</v>
      </c>
      <c r="L79" s="8">
        <v>0.6</v>
      </c>
      <c r="M79" s="8">
        <v>0</v>
      </c>
      <c r="N79" s="8">
        <v>1.4</v>
      </c>
      <c r="O79" s="8">
        <v>0.1</v>
      </c>
    </row>
    <row r="80" spans="1:15" s="24" customFormat="1" ht="12.95" customHeight="1" x14ac:dyDescent="0.2">
      <c r="A80" s="16"/>
      <c r="B80" s="36" t="s">
        <v>70</v>
      </c>
      <c r="C80" s="37">
        <v>30</v>
      </c>
      <c r="D80" s="8">
        <v>1.93</v>
      </c>
      <c r="E80" s="8">
        <v>0.81</v>
      </c>
      <c r="F80" s="8">
        <v>7.83</v>
      </c>
      <c r="G80" s="8">
        <v>49.32</v>
      </c>
      <c r="H80" s="9">
        <v>75</v>
      </c>
      <c r="I80" s="9">
        <v>24</v>
      </c>
      <c r="J80" s="8">
        <v>0</v>
      </c>
      <c r="K80" s="8">
        <v>0.04</v>
      </c>
      <c r="L80" s="8" t="s">
        <v>71</v>
      </c>
      <c r="M80" s="8" t="s">
        <v>65</v>
      </c>
      <c r="N80" s="8">
        <v>1.4</v>
      </c>
      <c r="O80" s="8">
        <v>0.1</v>
      </c>
    </row>
    <row r="81" spans="1:15" s="24" customFormat="1" ht="14.45" customHeight="1" x14ac:dyDescent="0.2">
      <c r="A81" s="16"/>
      <c r="B81" s="16"/>
      <c r="C81" s="16"/>
      <c r="D81" s="17">
        <f t="shared" ref="D81:I81" si="9">SUM(D77:D80)</f>
        <v>32.29</v>
      </c>
      <c r="E81" s="17">
        <f t="shared" si="9"/>
        <v>44.790000000000006</v>
      </c>
      <c r="F81" s="17">
        <f t="shared" si="9"/>
        <v>225.95000000000002</v>
      </c>
      <c r="G81" s="17">
        <f t="shared" si="9"/>
        <v>888.74000000000012</v>
      </c>
      <c r="H81" s="17">
        <f t="shared" si="9"/>
        <v>217.76</v>
      </c>
      <c r="I81" s="17">
        <f t="shared" si="9"/>
        <v>71.13</v>
      </c>
      <c r="J81" s="17">
        <v>27.2</v>
      </c>
      <c r="K81" s="17">
        <v>0.16</v>
      </c>
      <c r="L81" s="17">
        <v>2.2000000000000002</v>
      </c>
      <c r="M81" s="17">
        <v>0</v>
      </c>
      <c r="N81" s="17">
        <f>SUM(N77:N80)</f>
        <v>10.8</v>
      </c>
      <c r="O81" s="17">
        <v>2.2000000000000002</v>
      </c>
    </row>
  </sheetData>
  <mergeCells count="30">
    <mergeCell ref="A66:O66"/>
    <mergeCell ref="A67:O67"/>
    <mergeCell ref="A68:O68"/>
    <mergeCell ref="A74:O74"/>
    <mergeCell ref="A75:O75"/>
    <mergeCell ref="A76:O76"/>
    <mergeCell ref="A50:O50"/>
    <mergeCell ref="A51:O51"/>
    <mergeCell ref="A52:O52"/>
    <mergeCell ref="A58:O58"/>
    <mergeCell ref="A59:O59"/>
    <mergeCell ref="A60:O60"/>
    <mergeCell ref="A34:O34"/>
    <mergeCell ref="A35:O35"/>
    <mergeCell ref="A36:O36"/>
    <mergeCell ref="A42:O42"/>
    <mergeCell ref="A43:O43"/>
    <mergeCell ref="A44:O44"/>
    <mergeCell ref="A17:O17"/>
    <mergeCell ref="A18:O18"/>
    <mergeCell ref="A19:O19"/>
    <mergeCell ref="A25:O25"/>
    <mergeCell ref="A26:O26"/>
    <mergeCell ref="A27:O27"/>
    <mergeCell ref="A2:O2"/>
    <mergeCell ref="A3:O3"/>
    <mergeCell ref="A4:O4"/>
    <mergeCell ref="A10:O10"/>
    <mergeCell ref="A11:O11"/>
    <mergeCell ref="A12:O12"/>
  </mergeCells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2020-08-31T12:37:59Z</dcterms:created>
  <dcterms:modified xsi:type="dcterms:W3CDTF">2020-08-31T12:37:59Z</dcterms:modified>
</cp:coreProperties>
</file>